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tables/table4.xml" ContentType="application/vnd.openxmlformats-officedocument.spreadsheetml.table+xml"/>
  <Override PartName="/xl/tables/table8.xml" ContentType="application/vnd.openxmlformats-officedocument.spreadsheetml.table+xml"/>
  <Override PartName="/xl/tables/table1.xml" ContentType="application/vnd.openxmlformats-officedocument.spreadsheetml.table+xml"/>
  <Override PartName="/xl/tables/table6.xml" ContentType="application/vnd.openxmlformats-officedocument.spreadsheetml.table+xml"/>
  <Override PartName="/xl/tables/table3.xml" ContentType="application/vnd.openxmlformats-officedocument.spreadsheetml.table+xml"/>
  <Override PartName="/xl/tables/table7.xml" ContentType="application/vnd.openxmlformats-officedocument.spreadsheetml.table+xml"/>
  <Override PartName="/xl/tables/table5.xml" ContentType="application/vnd.openxmlformats-officedocument.spreadsheetml.table+xml"/>
  <Override PartName="/xl/tables/table2.xml" ContentType="application/vnd.openxmlformats-officedocument.spreadsheetml.table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6.xml" ContentType="application/vnd.openxmlformats-officedocument.spreadsheetml.worksheet+xml"/>
  <Override PartName="/xl/worksheets/sheet1.xml" ContentType="application/vnd.openxmlformats-officedocument.spreadsheetml.worksheet+xml"/>
  <Override PartName="/xl/worksheets/sheet11.xml" ContentType="application/vnd.openxmlformats-officedocument.spreadsheetml.worksheet+xml"/>
  <Override PartName="/xl/worksheets/sheet9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eer_Read" sheetId="1" state="visible" r:id="rId3"/>
    <sheet name="Inventario_ES" sheetId="2" state="visible" r:id="rId4"/>
    <sheet name="Valores_ES" sheetId="3" state="visible" r:id="rId5"/>
    <sheet name="Servicios_ES" sheetId="4" state="visible" r:id="rId6"/>
    <sheet name="Documentos_ES" sheetId="5" state="visible" r:id="rId7"/>
    <sheet name="Resumen_ES" sheetId="6" state="visible" r:id="rId8"/>
    <sheet name="Inventory_EN" sheetId="7" state="visible" r:id="rId9"/>
    <sheet name="Values_EN" sheetId="8" state="visible" r:id="rId10"/>
    <sheet name="Services_EN" sheetId="9" state="visible" r:id="rId11"/>
    <sheet name="Documents_EN" sheetId="10" state="visible" r:id="rId12"/>
    <sheet name="Summary_EN" sheetId="11" state="visible" r:id="rId13"/>
    <sheet name="Ejemplos_Examples" sheetId="12" state="visible" r:id="rId14"/>
  </sheets>
  <definedNames>
    <definedName function="false" hidden="false" localSheetId="4" name="_xlnm.Print_Titles" vbProcedure="false">Documentos_ES!$1:$5</definedName>
    <definedName function="false" hidden="false" localSheetId="9" name="_xlnm.Print_Titles" vbProcedure="false">Documents_EN!$1:$5</definedName>
    <definedName function="false" hidden="false" localSheetId="1" name="_xlnm.Print_Titles" vbProcedure="false">Inventario_ES!$1:$5</definedName>
    <definedName function="false" hidden="false" localSheetId="6" name="_xlnm.Print_Titles" vbProcedure="false">Inventory_EN!$1:$5</definedName>
    <definedName function="false" hidden="false" localSheetId="8" name="_xlnm.Print_Titles" vbProcedure="false">Services_EN!$1:$5</definedName>
    <definedName function="false" hidden="false" localSheetId="3" name="_xlnm.Print_Titles" vbProcedure="false">Servicios_ES!$1:$5</definedName>
    <definedName function="false" hidden="false" localSheetId="2" name="_xlnm.Print_Titles" vbProcedure="false">Valores_ES!$1:$5</definedName>
    <definedName function="false" hidden="false" localSheetId="7" name="_xlnm.Print_Titles" vbProcedure="false">Values_EN!$1:$5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<sst xmlns="http://schemas.openxmlformats.org/spreadsheetml/2006/main" count="200" uniqueCount="160">
  <si>
    <t xml:space="preserve">H4icons · Plantilla de colección / Collection template</t>
  </si>
  <si>
    <t xml:space="preserve">ES y EN son archivos lógicos independientes dentro del libro. Elige un idioma; no se sincronizan. / Choose one language; the two versions do not sync.</t>
  </si>
  <si>
    <t xml:space="preserve">1. Completa Inventario_ES o Inventory_EN: una fila por reloj, ID único y Estado = En colección / In collection.</t>
  </si>
  <si>
    <t xml:space="preserve">2. Registra valores en Valores_ES / Values_EN. Puedes mantener historia, pero marca Sí / Yes solo en el registro que usarás para cada tipo y reloj.</t>
  </si>
  <si>
    <t xml:space="preserve">3. No mezcles monedas. Resumen_ES / Summary_EN permite seleccionar una moneda y no hace conversión automática.</t>
  </si>
  <si>
    <t xml:space="preserve">4. Los totales de valores requieren importe, moneda, tipo, fecha, fuente e ID de un reloj que siga en colección. Duplicados o registros seleccionados incompletos bloquean los totales.</t>
  </si>
  <si>
    <t xml:space="preserve">5. Servicios y documentos son historiales separados. Las rutas/enlaces apuntan a archivos externos: el Excel no incorpora fotos ni facturas.</t>
  </si>
  <si>
    <t xml:space="preserve">6. Los ejemplos están en Ejemplos_Examples; las tablas de trabajo están vacías. Todos los relojes/importes de muestra son ficticios.</t>
  </si>
  <si>
    <t xml:space="preserve">7. Capacidad preparada: 500 filas por tabla. Si necesitas más, amplía tabla, fórmulas, validaciones y rangos del resumen.</t>
  </si>
  <si>
    <t xml:space="preserve">8. El archivo no está cifrado. Ocultar hojas/columnas o proteger celdas no elimina datos privados. Prepara una copia pública separada y revisa lo que envías.</t>
  </si>
  <si>
    <t xml:space="preserve">9. La plantilla no tasa relojes, no verifica autenticidad, no confirma cobertura ni se importa automáticamente a H4icons.</t>
  </si>
  <si>
    <t xml:space="preserve">10. Guarda fechas como fechas reales. Seriales y referencias se mantienen como texto para preservar ceros iniciales.</t>
  </si>
  <si>
    <t xml:space="preserve">11. Un total solo describe registros disponibles. Mira el número de entradas incluidas; no supone que toda la colección tenga valoración vigente.</t>
  </si>
  <si>
    <t xml:space="preserve">Controles: OK = listo; HISTORY = historial no seleccionado; DUPLICATE = duplicado; MISSING DATA = faltan importe/fecha/fuente; CHECK ID = falta ID o no coincide; NOT IN COLLECTION = reloj vendido/transferido; CHECK = revisar inventario.</t>
  </si>
  <si>
    <t xml:space="preserve">EN: Add one watch per inventory row. Use a unique ID, select In collection, and record purchase currency. Add dated values and select Yes for one entry per watch and value type.</t>
  </si>
  <si>
    <t xml:space="preserve">EN: Summary totals use the selected currency only. Selected values with missing information, duplicate entries or watches outside the collection block value totals.</t>
  </si>
  <si>
    <t xml:space="preserve">EN: Up to 500 rows per table. Links are external; this workbook is not encrypted and has no automatic H4icons import or currency conversion.</t>
  </si>
  <si>
    <t xml:space="preserve">Descargar / Download H4icons</t>
  </si>
  <si>
    <t xml:space="preserve">Investigación: soporte oficial Microsoft sobre tablas, validación y seguridad. Fecha: 6 octubre 2026.</t>
  </si>
  <si>
    <t xml:space="preserve">Inventario privado</t>
  </si>
  <si>
    <t xml:space="preserve">Una fila por reloj. ID único. No compartir seriales/notas. / One row per watch; keep serials and notes private.</t>
  </si>
  <si>
    <t xml:space="preserve">ID reloj</t>
  </si>
  <si>
    <t xml:space="preserve">Marca</t>
  </si>
  <si>
    <t xml:space="preserve">Modelo</t>
  </si>
  <si>
    <t xml:space="preserve">Referencia</t>
  </si>
  <si>
    <t xml:space="preserve">Serial PRIVADO</t>
  </si>
  <si>
    <t xml:space="preserve">Fecha adquisición</t>
  </si>
  <si>
    <t xml:space="preserve">Importe compra</t>
  </si>
  <si>
    <t xml:space="preserve">Moneda compra</t>
  </si>
  <si>
    <t xml:space="preserve">Estado conservación</t>
  </si>
  <si>
    <t xml:space="preserve">Caja</t>
  </si>
  <si>
    <t xml:space="preserve">Papeles</t>
  </si>
  <si>
    <t xml:space="preserve">Fotos (ruta/enlace)</t>
  </si>
  <si>
    <t xml:space="preserve">Notas privadas</t>
  </si>
  <si>
    <t xml:space="preserve">Estado colección</t>
  </si>
  <si>
    <t xml:space="preserve">Control</t>
  </si>
  <si>
    <t xml:space="preserve">Valores e historial</t>
  </si>
  <si>
    <t xml:space="preserve">Una fila por valoración; un registro incluido por reloj y tipo. / One selected entry per watch and value type.</t>
  </si>
  <si>
    <t xml:space="preserve">Tipo de valor</t>
  </si>
  <si>
    <t xml:space="preserve">Importe</t>
  </si>
  <si>
    <t xml:space="preserve">Moneda</t>
  </si>
  <si>
    <t xml:space="preserve">Fecha referencia</t>
  </si>
  <si>
    <t xml:space="preserve">Fuente</t>
  </si>
  <si>
    <t xml:space="preserve">Documento/ruta</t>
  </si>
  <si>
    <t xml:space="preserve">Incluir en total</t>
  </si>
  <si>
    <t xml:space="preserve">Notas/supuestos</t>
  </si>
  <si>
    <t xml:space="preserve">Historial de servicios</t>
  </si>
  <si>
    <t xml:space="preserve">Registra lo que consta en el documento; no deduzcas trabajos. / Record documented work.</t>
  </si>
  <si>
    <t xml:space="preserve">Fecha servicio</t>
  </si>
  <si>
    <t xml:space="preserve">Proveedor</t>
  </si>
  <si>
    <t xml:space="preserve">Trabajo realizado</t>
  </si>
  <si>
    <t xml:space="preserve">Garantía/condiciones</t>
  </si>
  <si>
    <t xml:space="preserve">Notas</t>
  </si>
  <si>
    <t xml:space="preserve">Índice de documentos</t>
  </si>
  <si>
    <t xml:space="preserve">El archivo permanece fuera del libro. Comprueba rutas tras mover carpetas. / Files are not embedded.</t>
  </si>
  <si>
    <t xml:space="preserve">Tipo documento</t>
  </si>
  <si>
    <t xml:space="preserve">Fecha documento</t>
  </si>
  <si>
    <t xml:space="preserve">Título/descripción</t>
  </si>
  <si>
    <t xml:space="preserve">Emisor/fuente</t>
  </si>
  <si>
    <t xml:space="preserve">Ruta o enlace</t>
  </si>
  <si>
    <t xml:space="preserve">Privado</t>
  </si>
  <si>
    <t xml:space="preserve">Resumen por moneda</t>
  </si>
  <si>
    <t xml:space="preserve">Solo una moneda; sin conversión</t>
  </si>
  <si>
    <t xml:space="preserve">Moneda / Currency</t>
  </si>
  <si>
    <t xml:space="preserve">USD</t>
  </si>
  <si>
    <t xml:space="preserve">Relojes en colección</t>
  </si>
  <si>
    <t xml:space="preserve">Inventario: registros que requieren revisión</t>
  </si>
  <si>
    <t xml:space="preserve">Valores seleccionados que requieren revisión</t>
  </si>
  <si>
    <t xml:space="preserve">Compra: total registrado en esta moneda</t>
  </si>
  <si>
    <t xml:space="preserve">Compra: relojes con importe registrado</t>
  </si>
  <si>
    <t xml:space="preserve">Estimación mercado</t>
  </si>
  <si>
    <t xml:space="preserve">Registros incluidos</t>
  </si>
  <si>
    <t xml:space="preserve">Tasación reposición</t>
  </si>
  <si>
    <t xml:space="preserve">Importe asegurado</t>
  </si>
  <si>
    <t xml:space="preserve">Precio anunciado</t>
  </si>
  <si>
    <t xml:space="preserve">No sumes los cuatro totales: son propósitos distintos.</t>
  </si>
  <si>
    <t xml:space="preserve">Vacíos significan información pendiente; cero no significa desconocido.</t>
  </si>
  <si>
    <t xml:space="preserve">El resumen no calcula beneficios ni garantiza cobertura.</t>
  </si>
  <si>
    <t xml:space="preserve">Private inventory</t>
  </si>
  <si>
    <t xml:space="preserve">Watch ID</t>
  </si>
  <si>
    <t xml:space="preserve">Brand</t>
  </si>
  <si>
    <t xml:space="preserve">Model</t>
  </si>
  <si>
    <t xml:space="preserve">Reference</t>
  </si>
  <si>
    <t xml:space="preserve">PRIVATE serial</t>
  </si>
  <si>
    <t xml:space="preserve">Acquisition date</t>
  </si>
  <si>
    <t xml:space="preserve">Purchase amount</t>
  </si>
  <si>
    <t xml:space="preserve">Purchase currency</t>
  </si>
  <si>
    <t xml:space="preserve">Condition</t>
  </si>
  <si>
    <t xml:space="preserve">Box</t>
  </si>
  <si>
    <t xml:space="preserve">Papers</t>
  </si>
  <si>
    <t xml:space="preserve">Photos (path/link)</t>
  </si>
  <si>
    <t xml:space="preserve">Private notes</t>
  </si>
  <si>
    <t xml:space="preserve">Collection status</t>
  </si>
  <si>
    <t xml:space="preserve">Check</t>
  </si>
  <si>
    <t xml:space="preserve">Values and history</t>
  </si>
  <si>
    <t xml:space="preserve">Value type</t>
  </si>
  <si>
    <t xml:space="preserve">Amount</t>
  </si>
  <si>
    <t xml:space="preserve">Currency</t>
  </si>
  <si>
    <t xml:space="preserve">Reference date</t>
  </si>
  <si>
    <t xml:space="preserve">Source</t>
  </si>
  <si>
    <t xml:space="preserve">Document/path</t>
  </si>
  <si>
    <t xml:space="preserve">Include in total</t>
  </si>
  <si>
    <t xml:space="preserve">Notes/assumptions</t>
  </si>
  <si>
    <t xml:space="preserve">Service history</t>
  </si>
  <si>
    <t xml:space="preserve">Service date</t>
  </si>
  <si>
    <t xml:space="preserve">Provider</t>
  </si>
  <si>
    <t xml:space="preserve">Work performed</t>
  </si>
  <si>
    <t xml:space="preserve">Guarantee/terms</t>
  </si>
  <si>
    <t xml:space="preserve">Notes</t>
  </si>
  <si>
    <t xml:space="preserve">Document index</t>
  </si>
  <si>
    <t xml:space="preserve">Document type</t>
  </si>
  <si>
    <t xml:space="preserve">Document date</t>
  </si>
  <si>
    <t xml:space="preserve">Title/description</t>
  </si>
  <si>
    <t xml:space="preserve">Issuer/source</t>
  </si>
  <si>
    <t xml:space="preserve">Path or link</t>
  </si>
  <si>
    <t xml:space="preserve">Private</t>
  </si>
  <si>
    <t xml:space="preserve">Summary by currency</t>
  </si>
  <si>
    <t xml:space="preserve">One currency; no conversion</t>
  </si>
  <si>
    <t xml:space="preserve">Watches in collection</t>
  </si>
  <si>
    <t xml:space="preserve">Inventory entries requiring review</t>
  </si>
  <si>
    <t xml:space="preserve">Selected values requiring review</t>
  </si>
  <si>
    <t xml:space="preserve">Purchase: recorded total in this currency</t>
  </si>
  <si>
    <t xml:space="preserve">Purchase: watches with an amount recorded</t>
  </si>
  <si>
    <t xml:space="preserve">Market estimate</t>
  </si>
  <si>
    <t xml:space="preserve">Entries included</t>
  </si>
  <si>
    <t xml:space="preserve">Replacement appraisal</t>
  </si>
  <si>
    <t xml:space="preserve">Insured amount</t>
  </si>
  <si>
    <t xml:space="preserve">Asking price</t>
  </si>
  <si>
    <t xml:space="preserve">Do not add the four totals: they serve different purposes.</t>
  </si>
  <si>
    <t xml:space="preserve">Blank means missing information; zero does not mean unknown.</t>
  </si>
  <si>
    <t xml:space="preserve">The summary does not calculate profit or establish coverage.</t>
  </si>
  <si>
    <t xml:space="preserve">EJEMPLOS FICTICIOS / FICTIONAL EXAMPLES</t>
  </si>
  <si>
    <t xml:space="preserve">No se incluyen en los totales / Not included in totals</t>
  </si>
  <si>
    <t xml:space="preserve">ID</t>
  </si>
  <si>
    <t xml:space="preserve">Dato / Record</t>
  </si>
  <si>
    <t xml:space="preserve">Importe / Amount</t>
  </si>
  <si>
    <t xml:space="preserve">Contexto / Context</t>
  </si>
  <si>
    <t xml:space="preserve">W001</t>
  </si>
  <si>
    <t xml:space="preserve">Compra / Purchase</t>
  </si>
  <si>
    <t xml:space="preserve">USD · 2024-03-15 · factura ficticia</t>
  </si>
  <si>
    <t xml:space="preserve">Estimación / Market estimate</t>
  </si>
  <si>
    <t xml:space="preserve">USD · 2026-10-01 · anuncios ficticios</t>
  </si>
  <si>
    <t xml:space="preserve">Tasación / Replacement appraisal</t>
  </si>
  <si>
    <t xml:space="preserve">USD · 2026-09-01 · informe ficticio</t>
  </si>
  <si>
    <t xml:space="preserve">Estimación anterior / Earlier estimate</t>
  </si>
  <si>
    <t xml:space="preserve">USD · 2025-10-01 · NO incluir en total</t>
  </si>
  <si>
    <t xml:space="preserve">W002</t>
  </si>
  <si>
    <t xml:space="preserve">USD · 2025-06-10 · factura ficticia</t>
  </si>
  <si>
    <t xml:space="preserve">Resultado esperado / Expected result</t>
  </si>
  <si>
    <t xml:space="preserve">USD; W001 y W002 en colección</t>
  </si>
  <si>
    <t xml:space="preserve">USD; solo estimaciones seleccionadas actuales</t>
  </si>
  <si>
    <t xml:space="preserve">USD; solo W001 tiene esa tasación</t>
  </si>
  <si>
    <t xml:space="preserve">Ejemplo de documento</t>
  </si>
  <si>
    <t xml:space="preserve">W001 / Factura</t>
  </si>
  <si>
    <t xml:space="preserve">W001/Compra/factura.pdf</t>
  </si>
  <si>
    <t xml:space="preserve">Ruta ilustrativa: no existe archivo adjunto</t>
  </si>
  <si>
    <t xml:space="preserve">Ejemplo de servicio</t>
  </si>
  <si>
    <t xml:space="preserve">W001 / 2026-08-10</t>
  </si>
  <si>
    <t xml:space="preserve">Taller de ejemplo</t>
  </si>
  <si>
    <t xml:space="preserve">Trabajo descrito en factura; garantía por confirmar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</si>
</sst>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yyyy\-mm\-dd"/>
    <numFmt numFmtId="167" formatCode="#,##0.0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1"/>
      <color rgb="FF142A3A"/>
      <name val="Cambria"/>
      <family val="0"/>
      <charset val="1"/>
    </font>
    <font>
      <sz val="11"/>
      <color rgb="FF142A3A"/>
      <name val="Calibri"/>
      <family val="0"/>
      <charset val="1"/>
    </font>
    <font>
      <u val="single"/>
      <sz val="11"/>
      <color rgb="FF176B91"/>
      <name val="Cambria"/>
      <family val="0"/>
      <charset val="1"/>
    </font>
    <font>
      <b val="true"/>
      <sz val="20"/>
      <color rgb="FF142A3A"/>
      <name val="Calibri"/>
      <family val="0"/>
      <charset val="1"/>
    </font>
    <font>
      <sz val="10"/>
      <color rgb="FF536775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sz val="10"/>
      <color rgb="FF176B91"/>
      <name val="Cambria"/>
      <family val="0"/>
      <charset val="1"/>
    </font>
    <font>
      <sz val="11"/>
      <color rgb="FF536775"/>
      <name val="Cambria"/>
      <family val="0"/>
      <charset val="1"/>
    </font>
    <font>
      <sz val="11"/>
      <color rgb="FF142A3A"/>
      <name val="Cambria"/>
      <family val="0"/>
      <charset val="1"/>
    </font>
    <font>
      <b val="true"/>
      <sz val="11"/>
      <color rgb="FF142A3A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42A3A"/>
        <bgColor rgb="FF00336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6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7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7" fontId="13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3">
    <dxf>
      <fill>
        <patternFill patternType="solid">
          <fgColor rgb="FF142A3A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76B91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536775"/>
          <bgColor rgb="FF000000"/>
        </patternFill>
      </fill>
    </dxf>
    <dxf>
      <fill>
        <patternFill>
          <bgColor rgb="FFFFE3D6"/>
        </patternFill>
      </fill>
    </dxf>
    <dxf>
      <font>
        <color rgb="FF000000"/>
      </font>
      <border diagonalUp="false" diagonalDown="false">
        <left style="thin">
          <color theme="4" tint="0.4"/>
        </left>
        <right style="thin">
          <color theme="4" tint="0.4"/>
        </right>
        <top style="thin">
          <color theme="4" tint="0.4"/>
        </top>
        <bottom style="thin">
          <color theme="4" tint="0.4"/>
        </bottom>
        <diagonal/>
      </border>
    </dxf>
    <dxf>
      <fill>
        <patternFill>
          <bgColor theme="4" tint="0.8"/>
        </patternFill>
      </fill>
    </dxf>
    <dxf>
      <fill>
        <patternFill>
          <bgColor theme="4" tint="0.8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FFFFFF"/>
      </font>
      <fill>
        <patternFill>
          <bgColor theme="4"/>
        </patternFill>
      </fill>
    </dxf>
    <dxf>
      <font>
        <b val="1"/>
        <color rgb="FF000000"/>
      </font>
      <border diagonalUp="false" diagonalDown="false">
        <left/>
        <right/>
        <top style="double">
          <color theme="4"/>
        </top>
        <bottom/>
        <diagonal/>
      </border>
    </dxf>
  </dxfs>
  <tableStyles count="1">
    <tableStyle count="7" name="TableStyleMedium2">
      <tableStyleElement dxfId="6" type="wholeTable"/>
      <tableStyleElement dxfId="7" type="firstColumnStripe"/>
      <tableStyleElement dxfId="8" type="firstRowStripe"/>
      <tableStyleElement dxfId="9" type="lastColumn"/>
      <tableStyleElement dxfId="10" type="firstColumn"/>
      <tableStyleElement dxfId="11" type="headerRow"/>
      <tableStyleElement dxfId="12" type="totalRow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76B91"/>
      <rgbColor rgb="FFC0C0C0"/>
      <rgbColor rgb="FF4F81BD"/>
      <rgbColor rgb="FF9999FF"/>
      <rgbColor rgb="FF993366"/>
      <rgbColor rgb="FFFFE3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5B3D7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3677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2A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DocumentTableEN" displayName="DocumentTableEN" ref="A5:H505" headerRowCount="1" totalsRowCount="0" totalsRowShown="0">
  <autoFilter ref="A5:H505"/>
  <tableColumns count="8">
    <tableColumn id="1" name="Watch ID"/>
    <tableColumn id="2" name="Document type"/>
    <tableColumn id="3" name="Document date"/>
    <tableColumn id="4" name="Title/description"/>
    <tableColumn id="5" name="Issuer/source"/>
    <tableColumn id="6" name="Path or link"/>
    <tableColumn id="7" name="Private"/>
    <tableColumn id="8" name="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DocumentTableES" displayName="DocumentTableES" ref="A5:H505" headerRowCount="1" totalsRowCount="0" totalsRowShown="0">
  <autoFilter ref="A5:H505"/>
  <tableColumns count="8">
    <tableColumn id="1" name="ID reloj"/>
    <tableColumn id="2" name="Tipo documento"/>
    <tableColumn id="3" name="Fecha documento"/>
    <tableColumn id="4" name="Título/descripción"/>
    <tableColumn id="5" name="Emisor/fuente"/>
    <tableColumn id="6" name="Ruta o enlace"/>
    <tableColumn id="7" name="Privado"/>
    <tableColumn id="8" name="Nota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InventoryTableEN" displayName="InventoryTableEN" ref="A5:O505" headerRowCount="1" totalsRowCount="0" totalsRowShown="0">
  <autoFilter ref="A5:O505"/>
  <tableColumns count="15">
    <tableColumn id="1" name="Watch ID"/>
    <tableColumn id="2" name="Brand"/>
    <tableColumn id="3" name="Model"/>
    <tableColumn id="4" name="Reference"/>
    <tableColumn id="5" name="PRIVATE serial"/>
    <tableColumn id="6" name="Acquisition date"/>
    <tableColumn id="7" name="Purchase amount"/>
    <tableColumn id="8" name="Purchase currency"/>
    <tableColumn id="9" name="Condition"/>
    <tableColumn id="10" name="Box"/>
    <tableColumn id="11" name="Papers"/>
    <tableColumn id="12" name="Photos (path/link)"/>
    <tableColumn id="13" name="Private notes"/>
    <tableColumn id="14" name="Collection status"/>
    <tableColumn id="15" name="Check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InventoryTableES" displayName="InventoryTableES" ref="A5:O505" headerRowCount="1" totalsRowCount="0" totalsRowShown="0">
  <autoFilter ref="A5:O505"/>
  <tableColumns count="15">
    <tableColumn id="1" name="ID reloj"/>
    <tableColumn id="2" name="Marca"/>
    <tableColumn id="3" name="Modelo"/>
    <tableColumn id="4" name="Referencia"/>
    <tableColumn id="5" name="Serial PRIVADO"/>
    <tableColumn id="6" name="Fecha adquisición"/>
    <tableColumn id="7" name="Importe compra"/>
    <tableColumn id="8" name="Moneda compra"/>
    <tableColumn id="9" name="Estado conservación"/>
    <tableColumn id="10" name="Caja"/>
    <tableColumn id="11" name="Papeles"/>
    <tableColumn id="12" name="Fotos (ruta/enlace)"/>
    <tableColumn id="13" name="Notas privadas"/>
    <tableColumn id="14" name="Estado colección"/>
    <tableColumn id="15" name="Control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ServiceTableEN" displayName="ServiceTableEN" ref="A5:I505" headerRowCount="1" totalsRowCount="0" totalsRowShown="0">
  <autoFilter ref="A5:I505"/>
  <tableColumns count="9">
    <tableColumn id="1" name="Watch ID"/>
    <tableColumn id="2" name="Service date"/>
    <tableColumn id="3" name="Provider"/>
    <tableColumn id="4" name="Work performed"/>
    <tableColumn id="5" name="Amount"/>
    <tableColumn id="6" name="Currency"/>
    <tableColumn id="7" name="Document/path"/>
    <tableColumn id="8" name="Guarantee/terms"/>
    <tableColumn id="9" name="Notes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ServiceTableES" displayName="ServiceTableES" ref="A5:I505" headerRowCount="1" totalsRowCount="0" totalsRowShown="0">
  <autoFilter ref="A5:I505"/>
  <tableColumns count="9">
    <tableColumn id="1" name="ID reloj"/>
    <tableColumn id="2" name="Fecha servicio"/>
    <tableColumn id="3" name="Proveedor"/>
    <tableColumn id="4" name="Trabajo realizado"/>
    <tableColumn id="5" name="Importe"/>
    <tableColumn id="6" name="Moneda"/>
    <tableColumn id="7" name="Documento/ruta"/>
    <tableColumn id="8" name="Garantía/condiciones"/>
    <tableColumn id="9" name="Notas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ValueTableEN" displayName="ValueTableEN" ref="A5:J505" headerRowCount="1" totalsRowCount="0" totalsRowShown="0">
  <autoFilter ref="A5:J505"/>
  <tableColumns count="10">
    <tableColumn id="1" name="Watch ID"/>
    <tableColumn id="2" name="Value type"/>
    <tableColumn id="3" name="Amount"/>
    <tableColumn id="4" name="Currency"/>
    <tableColumn id="5" name="Reference date"/>
    <tableColumn id="6" name="Source"/>
    <tableColumn id="7" name="Document/path"/>
    <tableColumn id="8" name="Include in total"/>
    <tableColumn id="9" name="Notes/assumptions"/>
    <tableColumn id="10" name="Check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ValueTableES" displayName="ValueTableES" ref="A5:J505" headerRowCount="1" totalsRowCount="0" totalsRowShown="0">
  <autoFilter ref="A5:J505"/>
  <tableColumns count="10">
    <tableColumn id="1" name="ID reloj"/>
    <tableColumn id="2" name="Tipo de valor"/>
    <tableColumn id="3" name="Importe"/>
    <tableColumn id="4" name="Moneda"/>
    <tableColumn id="5" name="Fecha referencia"/>
    <tableColumn id="6" name="Fuente"/>
    <tableColumn id="7" name="Documento/ruta"/>
    <tableColumn id="8" name="Incluir en total"/>
    <tableColumn id="9" name="Notas/supuestos"/>
    <tableColumn id="10" name="Contro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apps.apple.com/us/app/h4icons-watch-collector/id6786939426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4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8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6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table" Target="../tables/table7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table" Target="../tables/table5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2" customFormat="false" ht="39.75" hidden="false" customHeight="true" outlineLevel="0" collapsed="false">
      <c r="B2" s="1" t="s">
        <v>0</v>
      </c>
    </row>
    <row r="3" customFormat="false" ht="45" hidden="false" customHeight="true" outlineLevel="0" collapsed="false">
      <c r="B3" s="2" t="s">
        <v>1</v>
      </c>
    </row>
    <row r="4" customFormat="false" ht="45" hidden="false" customHeight="true" outlineLevel="0" collapsed="false">
      <c r="B4" s="2" t="s">
        <v>2</v>
      </c>
    </row>
    <row r="5" customFormat="false" ht="45" hidden="false" customHeight="true" outlineLevel="0" collapsed="false">
      <c r="B5" s="2" t="s">
        <v>3</v>
      </c>
    </row>
    <row r="6" customFormat="false" ht="45" hidden="false" customHeight="true" outlineLevel="0" collapsed="false">
      <c r="B6" s="2" t="s">
        <v>4</v>
      </c>
    </row>
    <row r="7" customFormat="false" ht="45" hidden="false" customHeight="true" outlineLevel="0" collapsed="false">
      <c r="B7" s="2" t="s">
        <v>5</v>
      </c>
    </row>
    <row r="8" customFormat="false" ht="45" hidden="false" customHeight="true" outlineLevel="0" collapsed="false">
      <c r="B8" s="2" t="s">
        <v>6</v>
      </c>
    </row>
    <row r="9" customFormat="false" ht="45" hidden="false" customHeight="true" outlineLevel="0" collapsed="false">
      <c r="B9" s="2" t="s">
        <v>7</v>
      </c>
    </row>
    <row r="10" customFormat="false" ht="45" hidden="false" customHeight="true" outlineLevel="0" collapsed="false">
      <c r="B10" s="2" t="s">
        <v>8</v>
      </c>
    </row>
    <row r="11" customFormat="false" ht="45" hidden="false" customHeight="true" outlineLevel="0" collapsed="false">
      <c r="B11" s="2" t="s">
        <v>9</v>
      </c>
    </row>
    <row r="12" customFormat="false" ht="45" hidden="false" customHeight="true" outlineLevel="0" collapsed="false">
      <c r="B12" s="2" t="s">
        <v>10</v>
      </c>
    </row>
    <row r="13" customFormat="false" ht="45" hidden="false" customHeight="true" outlineLevel="0" collapsed="false">
      <c r="B13" s="2" t="s">
        <v>11</v>
      </c>
    </row>
    <row r="14" customFormat="false" ht="45" hidden="false" customHeight="true" outlineLevel="0" collapsed="false">
      <c r="B14" s="2" t="s">
        <v>12</v>
      </c>
    </row>
    <row r="15" customFormat="false" ht="45" hidden="false" customHeight="true" outlineLevel="0" collapsed="false">
      <c r="B15" s="2" t="s">
        <v>13</v>
      </c>
    </row>
    <row r="16" customFormat="false" ht="45" hidden="false" customHeight="true" outlineLevel="0" collapsed="false">
      <c r="B16" s="2" t="s">
        <v>14</v>
      </c>
    </row>
    <row r="17" customFormat="false" ht="45" hidden="false" customHeight="true" outlineLevel="0" collapsed="false">
      <c r="B17" s="2" t="s">
        <v>15</v>
      </c>
    </row>
    <row r="18" customFormat="false" ht="45" hidden="false" customHeight="true" outlineLevel="0" collapsed="false">
      <c r="B18" s="2" t="s">
        <v>16</v>
      </c>
    </row>
    <row r="19" customFormat="false" ht="45" hidden="false" customHeight="true" outlineLevel="0" collapsed="false">
      <c r="B19" s="3" t="s">
        <v>17</v>
      </c>
    </row>
    <row r="20" customFormat="false" ht="45" hidden="false" customHeight="true" outlineLevel="0" collapsed="false">
      <c r="B20" s="2" t="s">
        <v>18</v>
      </c>
    </row>
  </sheetData>
  <hyperlinks>
    <hyperlink ref="B19" r:id="rId1" display="Descargar / Download H4icons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5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4"/>
    <col collapsed="false" customWidth="true" hidden="false" outlineLevel="0" max="11" min="2" style="0" width="22"/>
    <col collapsed="false" customWidth="true" hidden="false" outlineLevel="0" max="12" min="12" style="0" width="35"/>
    <col collapsed="false" customWidth="true" hidden="false" outlineLevel="0" max="15" min="13" style="0" width="22"/>
  </cols>
  <sheetData>
    <row r="1" customFormat="false" ht="31.5" hidden="false" customHeight="true" outlineLevel="0" collapsed="false">
      <c r="A1" s="4" t="s">
        <v>19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customFormat="false" ht="31.5" hidden="false" customHeight="true" outlineLevel="0" collapsed="false">
      <c r="A2" s="5" t="s">
        <v>20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5" customFormat="false" ht="34.5" hidden="false" customHeight="true" outlineLevel="0" collapsed="false">
      <c r="A5" s="6" t="s">
        <v>21</v>
      </c>
      <c r="B5" s="6" t="s">
        <v>22</v>
      </c>
      <c r="C5" s="6" t="s">
        <v>23</v>
      </c>
      <c r="D5" s="6" t="s">
        <v>24</v>
      </c>
      <c r="E5" s="6" t="s">
        <v>25</v>
      </c>
      <c r="F5" s="6" t="s">
        <v>26</v>
      </c>
      <c r="G5" s="6" t="s">
        <v>27</v>
      </c>
      <c r="H5" s="6" t="s">
        <v>28</v>
      </c>
      <c r="I5" s="6" t="s">
        <v>29</v>
      </c>
      <c r="J5" s="6" t="s">
        <v>30</v>
      </c>
      <c r="K5" s="6" t="s">
        <v>31</v>
      </c>
      <c r="L5" s="6" t="s">
        <v>32</v>
      </c>
      <c r="M5" s="6" t="s">
        <v>33</v>
      </c>
      <c r="N5" s="6" t="s">
        <v>34</v>
      </c>
      <c r="O5" s="6" t="s">
        <v>35</v>
      </c>
    </row>
    <row r="6" customFormat="false" ht="15" hidden="false" customHeight="false" outlineLevel="0" collapsed="false">
      <c r="A6" s="7"/>
      <c r="B6" s="8"/>
      <c r="C6" s="8"/>
      <c r="D6" s="7"/>
      <c r="E6" s="7"/>
      <c r="F6" s="9"/>
      <c r="G6" s="10"/>
      <c r="H6" s="8"/>
      <c r="I6" s="8"/>
      <c r="J6" s="8"/>
      <c r="K6" s="8"/>
      <c r="L6" s="8"/>
      <c r="M6" s="8"/>
      <c r="N6" s="8"/>
      <c r="O6" s="11" t="str">
        <f aca="false">IF(A6="",IF(COUNTA(B6:N6)&gt;0,"CHECK",""),IF(COUNTIF($A$6:$A$505,A6)&gt;1,"DUPLICATE",IF(OR(B6="",C6="",N6="",AND(G6&lt;&gt;"",OR(H6="",NOT(ISNUMBER(G6)),G6&lt;0))),"CHECK","OK")))</f>
        <v/>
      </c>
    </row>
    <row r="7" customFormat="false" ht="15" hidden="false" customHeight="false" outlineLevel="0" collapsed="false">
      <c r="A7" s="7"/>
      <c r="B7" s="8"/>
      <c r="C7" s="8"/>
      <c r="D7" s="7"/>
      <c r="E7" s="7"/>
      <c r="F7" s="9"/>
      <c r="G7" s="10"/>
      <c r="H7" s="8"/>
      <c r="I7" s="8"/>
      <c r="J7" s="8"/>
      <c r="K7" s="8"/>
      <c r="L7" s="8"/>
      <c r="M7" s="8"/>
      <c r="N7" s="8"/>
      <c r="O7" s="11" t="str">
        <f aca="false">IF(A7="",IF(COUNTA(B7:N7)&gt;0,"CHECK",""),IF(COUNTIF($A$6:$A$505,A7)&gt;1,"DUPLICATE",IF(OR(B7="",C7="",N7="",AND(G7&lt;&gt;"",OR(H7="",NOT(ISNUMBER(G7)),G7&lt;0))),"CHECK","OK")))</f>
        <v/>
      </c>
    </row>
    <row r="8" customFormat="false" ht="15" hidden="false" customHeight="false" outlineLevel="0" collapsed="false">
      <c r="A8" s="7"/>
      <c r="B8" s="8"/>
      <c r="C8" s="8"/>
      <c r="D8" s="7"/>
      <c r="E8" s="7"/>
      <c r="F8" s="9"/>
      <c r="G8" s="10"/>
      <c r="H8" s="8"/>
      <c r="I8" s="8"/>
      <c r="J8" s="8"/>
      <c r="K8" s="8"/>
      <c r="L8" s="8"/>
      <c r="M8" s="8"/>
      <c r="N8" s="8"/>
      <c r="O8" s="11" t="str">
        <f aca="false">IF(A8="",IF(COUNTA(B8:N8)&gt;0,"CHECK",""),IF(COUNTIF($A$6:$A$505,A8)&gt;1,"DUPLICATE",IF(OR(B8="",C8="",N8="",AND(G8&lt;&gt;"",OR(H8="",NOT(ISNUMBER(G8)),G8&lt;0))),"CHECK","OK")))</f>
        <v/>
      </c>
    </row>
    <row r="9" customFormat="false" ht="15" hidden="false" customHeight="false" outlineLevel="0" collapsed="false">
      <c r="A9" s="7"/>
      <c r="B9" s="8"/>
      <c r="C9" s="8"/>
      <c r="D9" s="7"/>
      <c r="E9" s="7"/>
      <c r="F9" s="9"/>
      <c r="G9" s="10"/>
      <c r="H9" s="8"/>
      <c r="I9" s="8"/>
      <c r="J9" s="8"/>
      <c r="K9" s="8"/>
      <c r="L9" s="8"/>
      <c r="M9" s="8"/>
      <c r="N9" s="8"/>
      <c r="O9" s="11" t="str">
        <f aca="false">IF(A9="",IF(COUNTA(B9:N9)&gt;0,"CHECK",""),IF(COUNTIF($A$6:$A$505,A9)&gt;1,"DUPLICATE",IF(OR(B9="",C9="",N9="",AND(G9&lt;&gt;"",OR(H9="",NOT(ISNUMBER(G9)),G9&lt;0))),"CHECK","OK")))</f>
        <v/>
      </c>
    </row>
    <row r="10" customFormat="false" ht="15" hidden="false" customHeight="false" outlineLevel="0" collapsed="false">
      <c r="A10" s="7"/>
      <c r="B10" s="8"/>
      <c r="C10" s="8"/>
      <c r="D10" s="7"/>
      <c r="E10" s="7"/>
      <c r="F10" s="9"/>
      <c r="G10" s="10"/>
      <c r="H10" s="8"/>
      <c r="I10" s="8"/>
      <c r="J10" s="8"/>
      <c r="K10" s="8"/>
      <c r="L10" s="8"/>
      <c r="M10" s="8"/>
      <c r="N10" s="8"/>
      <c r="O10" s="11" t="str">
        <f aca="false">IF(A10="",IF(COUNTA(B10:N10)&gt;0,"CHECK",""),IF(COUNTIF($A$6:$A$505,A10)&gt;1,"DUPLICATE",IF(OR(B10="",C10="",N10="",AND(G10&lt;&gt;"",OR(H10="",NOT(ISNUMBER(G10)),G10&lt;0))),"CHECK","OK")))</f>
        <v/>
      </c>
    </row>
    <row r="11" customFormat="false" ht="15" hidden="false" customHeight="false" outlineLevel="0" collapsed="false">
      <c r="A11" s="7"/>
      <c r="B11" s="8"/>
      <c r="C11" s="8"/>
      <c r="D11" s="7"/>
      <c r="E11" s="7"/>
      <c r="F11" s="9"/>
      <c r="G11" s="10"/>
      <c r="H11" s="8"/>
      <c r="I11" s="8"/>
      <c r="J11" s="8"/>
      <c r="K11" s="8"/>
      <c r="L11" s="8"/>
      <c r="M11" s="8"/>
      <c r="N11" s="8"/>
      <c r="O11" s="11" t="str">
        <f aca="false">IF(A11="",IF(COUNTA(B11:N11)&gt;0,"CHECK",""),IF(COUNTIF($A$6:$A$505,A11)&gt;1,"DUPLICATE",IF(OR(B11="",C11="",N11="",AND(G11&lt;&gt;"",OR(H11="",NOT(ISNUMBER(G11)),G11&lt;0))),"CHECK","OK")))</f>
        <v/>
      </c>
    </row>
    <row r="12" customFormat="false" ht="15" hidden="false" customHeight="false" outlineLevel="0" collapsed="false">
      <c r="A12" s="7"/>
      <c r="B12" s="8"/>
      <c r="C12" s="8"/>
      <c r="D12" s="7"/>
      <c r="E12" s="7"/>
      <c r="F12" s="9"/>
      <c r="G12" s="10"/>
      <c r="H12" s="8"/>
      <c r="I12" s="8"/>
      <c r="J12" s="8"/>
      <c r="K12" s="8"/>
      <c r="L12" s="8"/>
      <c r="M12" s="8"/>
      <c r="N12" s="8"/>
      <c r="O12" s="11" t="str">
        <f aca="false">IF(A12="",IF(COUNTA(B12:N12)&gt;0,"CHECK",""),IF(COUNTIF($A$6:$A$505,A12)&gt;1,"DUPLICATE",IF(OR(B12="",C12="",N12="",AND(G12&lt;&gt;"",OR(H12="",NOT(ISNUMBER(G12)),G12&lt;0))),"CHECK","OK")))</f>
        <v/>
      </c>
    </row>
    <row r="13" customFormat="false" ht="15" hidden="false" customHeight="false" outlineLevel="0" collapsed="false">
      <c r="A13" s="7"/>
      <c r="B13" s="8"/>
      <c r="C13" s="8"/>
      <c r="D13" s="7"/>
      <c r="E13" s="7"/>
      <c r="F13" s="9"/>
      <c r="G13" s="10"/>
      <c r="H13" s="8"/>
      <c r="I13" s="8"/>
      <c r="J13" s="8"/>
      <c r="K13" s="8"/>
      <c r="L13" s="8"/>
      <c r="M13" s="8"/>
      <c r="N13" s="8"/>
      <c r="O13" s="11" t="str">
        <f aca="false">IF(A13="",IF(COUNTA(B13:N13)&gt;0,"CHECK",""),IF(COUNTIF($A$6:$A$505,A13)&gt;1,"DUPLICATE",IF(OR(B13="",C13="",N13="",AND(G13&lt;&gt;"",OR(H13="",NOT(ISNUMBER(G13)),G13&lt;0))),"CHECK","OK")))</f>
        <v/>
      </c>
    </row>
    <row r="14" customFormat="false" ht="15" hidden="false" customHeight="false" outlineLevel="0" collapsed="false">
      <c r="A14" s="7"/>
      <c r="B14" s="8"/>
      <c r="C14" s="8"/>
      <c r="D14" s="7"/>
      <c r="E14" s="7"/>
      <c r="F14" s="9"/>
      <c r="G14" s="10"/>
      <c r="H14" s="8"/>
      <c r="I14" s="8"/>
      <c r="J14" s="8"/>
      <c r="K14" s="8"/>
      <c r="L14" s="8"/>
      <c r="M14" s="8"/>
      <c r="N14" s="8"/>
      <c r="O14" s="11" t="str">
        <f aca="false">IF(A14="",IF(COUNTA(B14:N14)&gt;0,"CHECK",""),IF(COUNTIF($A$6:$A$505,A14)&gt;1,"DUPLICATE",IF(OR(B14="",C14="",N14="",AND(G14&lt;&gt;"",OR(H14="",NOT(ISNUMBER(G14)),G14&lt;0))),"CHECK","OK")))</f>
        <v/>
      </c>
    </row>
    <row r="15" customFormat="false" ht="15" hidden="false" customHeight="false" outlineLevel="0" collapsed="false">
      <c r="A15" s="7"/>
      <c r="B15" s="8"/>
      <c r="C15" s="8"/>
      <c r="D15" s="7"/>
      <c r="E15" s="7"/>
      <c r="F15" s="9"/>
      <c r="G15" s="10"/>
      <c r="H15" s="8"/>
      <c r="I15" s="8"/>
      <c r="J15" s="8"/>
      <c r="K15" s="8"/>
      <c r="L15" s="8"/>
      <c r="M15" s="8"/>
      <c r="N15" s="8"/>
      <c r="O15" s="11" t="str">
        <f aca="false">IF(A15="",IF(COUNTA(B15:N15)&gt;0,"CHECK",""),IF(COUNTIF($A$6:$A$505,A15)&gt;1,"DUPLICATE",IF(OR(B15="",C15="",N15="",AND(G15&lt;&gt;"",OR(H15="",NOT(ISNUMBER(G15)),G15&lt;0))),"CHECK","OK")))</f>
        <v/>
      </c>
    </row>
    <row r="16" customFormat="false" ht="15" hidden="false" customHeight="false" outlineLevel="0" collapsed="false">
      <c r="A16" s="7"/>
      <c r="B16" s="8"/>
      <c r="C16" s="8"/>
      <c r="D16" s="7"/>
      <c r="E16" s="7"/>
      <c r="F16" s="9"/>
      <c r="G16" s="10"/>
      <c r="H16" s="8"/>
      <c r="I16" s="8"/>
      <c r="J16" s="8"/>
      <c r="K16" s="8"/>
      <c r="L16" s="8"/>
      <c r="M16" s="8"/>
      <c r="N16" s="8"/>
      <c r="O16" s="11" t="str">
        <f aca="false">IF(A16="",IF(COUNTA(B16:N16)&gt;0,"CHECK",""),IF(COUNTIF($A$6:$A$505,A16)&gt;1,"DUPLICATE",IF(OR(B16="",C16="",N16="",AND(G16&lt;&gt;"",OR(H16="",NOT(ISNUMBER(G16)),G16&lt;0))),"CHECK","OK")))</f>
        <v/>
      </c>
    </row>
    <row r="17" customFormat="false" ht="15" hidden="false" customHeight="false" outlineLevel="0" collapsed="false">
      <c r="A17" s="7"/>
      <c r="B17" s="8"/>
      <c r="C17" s="8"/>
      <c r="D17" s="7"/>
      <c r="E17" s="7"/>
      <c r="F17" s="9"/>
      <c r="G17" s="10"/>
      <c r="H17" s="8"/>
      <c r="I17" s="8"/>
      <c r="J17" s="8"/>
      <c r="K17" s="8"/>
      <c r="L17" s="8"/>
      <c r="M17" s="8"/>
      <c r="N17" s="8"/>
      <c r="O17" s="11" t="str">
        <f aca="false">IF(A17="",IF(COUNTA(B17:N17)&gt;0,"CHECK",""),IF(COUNTIF($A$6:$A$505,A17)&gt;1,"DUPLICATE",IF(OR(B17="",C17="",N17="",AND(G17&lt;&gt;"",OR(H17="",NOT(ISNUMBER(G17)),G17&lt;0))),"CHECK","OK")))</f>
        <v/>
      </c>
    </row>
    <row r="18" customFormat="false" ht="15" hidden="false" customHeight="false" outlineLevel="0" collapsed="false">
      <c r="A18" s="7"/>
      <c r="B18" s="8"/>
      <c r="C18" s="8"/>
      <c r="D18" s="7"/>
      <c r="E18" s="7"/>
      <c r="F18" s="9"/>
      <c r="G18" s="10"/>
      <c r="H18" s="8"/>
      <c r="I18" s="8"/>
      <c r="J18" s="8"/>
      <c r="K18" s="8"/>
      <c r="L18" s="8"/>
      <c r="M18" s="8"/>
      <c r="N18" s="8"/>
      <c r="O18" s="11" t="str">
        <f aca="false">IF(A18="",IF(COUNTA(B18:N18)&gt;0,"CHECK",""),IF(COUNTIF($A$6:$A$505,A18)&gt;1,"DUPLICATE",IF(OR(B18="",C18="",N18="",AND(G18&lt;&gt;"",OR(H18="",NOT(ISNUMBER(G18)),G18&lt;0))),"CHECK","OK")))</f>
        <v/>
      </c>
    </row>
    <row r="19" customFormat="false" ht="15" hidden="false" customHeight="false" outlineLevel="0" collapsed="false">
      <c r="A19" s="7"/>
      <c r="B19" s="8"/>
      <c r="C19" s="8"/>
      <c r="D19" s="7"/>
      <c r="E19" s="7"/>
      <c r="F19" s="9"/>
      <c r="G19" s="10"/>
      <c r="H19" s="8"/>
      <c r="I19" s="8"/>
      <c r="J19" s="8"/>
      <c r="K19" s="8"/>
      <c r="L19" s="8"/>
      <c r="M19" s="8"/>
      <c r="N19" s="8"/>
      <c r="O19" s="11" t="str">
        <f aca="false">IF(A19="",IF(COUNTA(B19:N19)&gt;0,"CHECK",""),IF(COUNTIF($A$6:$A$505,A19)&gt;1,"DUPLICATE",IF(OR(B19="",C19="",N19="",AND(G19&lt;&gt;"",OR(H19="",NOT(ISNUMBER(G19)),G19&lt;0))),"CHECK","OK")))</f>
        <v/>
      </c>
    </row>
    <row r="20" customFormat="false" ht="15" hidden="false" customHeight="false" outlineLevel="0" collapsed="false">
      <c r="A20" s="7"/>
      <c r="B20" s="8"/>
      <c r="C20" s="8"/>
      <c r="D20" s="7"/>
      <c r="E20" s="7"/>
      <c r="F20" s="9"/>
      <c r="G20" s="10"/>
      <c r="H20" s="8"/>
      <c r="I20" s="8"/>
      <c r="J20" s="8"/>
      <c r="K20" s="8"/>
      <c r="L20" s="8"/>
      <c r="M20" s="8"/>
      <c r="N20" s="8"/>
      <c r="O20" s="11" t="str">
        <f aca="false">IF(A20="",IF(COUNTA(B20:N20)&gt;0,"CHECK",""),IF(COUNTIF($A$6:$A$505,A20)&gt;1,"DUPLICATE",IF(OR(B20="",C20="",N20="",AND(G20&lt;&gt;"",OR(H20="",NOT(ISNUMBER(G20)),G20&lt;0))),"CHECK","OK")))</f>
        <v/>
      </c>
    </row>
    <row r="21" customFormat="false" ht="15" hidden="false" customHeight="false" outlineLevel="0" collapsed="false">
      <c r="A21" s="7"/>
      <c r="B21" s="8"/>
      <c r="C21" s="8"/>
      <c r="D21" s="7"/>
      <c r="E21" s="7"/>
      <c r="F21" s="9"/>
      <c r="G21" s="10"/>
      <c r="H21" s="8"/>
      <c r="I21" s="8"/>
      <c r="J21" s="8"/>
      <c r="K21" s="8"/>
      <c r="L21" s="8"/>
      <c r="M21" s="8"/>
      <c r="N21" s="8"/>
      <c r="O21" s="11" t="str">
        <f aca="false">IF(A21="",IF(COUNTA(B21:N21)&gt;0,"CHECK",""),IF(COUNTIF($A$6:$A$505,A21)&gt;1,"DUPLICATE",IF(OR(B21="",C21="",N21="",AND(G21&lt;&gt;"",OR(H21="",NOT(ISNUMBER(G21)),G21&lt;0))),"CHECK","OK")))</f>
        <v/>
      </c>
    </row>
    <row r="22" customFormat="false" ht="15" hidden="false" customHeight="false" outlineLevel="0" collapsed="false">
      <c r="A22" s="7"/>
      <c r="B22" s="8"/>
      <c r="C22" s="8"/>
      <c r="D22" s="7"/>
      <c r="E22" s="7"/>
      <c r="F22" s="9"/>
      <c r="G22" s="10"/>
      <c r="H22" s="8"/>
      <c r="I22" s="8"/>
      <c r="J22" s="8"/>
      <c r="K22" s="8"/>
      <c r="L22" s="8"/>
      <c r="M22" s="8"/>
      <c r="N22" s="8"/>
      <c r="O22" s="11" t="str">
        <f aca="false">IF(A22="",IF(COUNTA(B22:N22)&gt;0,"CHECK",""),IF(COUNTIF($A$6:$A$505,A22)&gt;1,"DUPLICATE",IF(OR(B22="",C22="",N22="",AND(G22&lt;&gt;"",OR(H22="",NOT(ISNUMBER(G22)),G22&lt;0))),"CHECK","OK")))</f>
        <v/>
      </c>
    </row>
    <row r="23" customFormat="false" ht="15" hidden="false" customHeight="false" outlineLevel="0" collapsed="false">
      <c r="A23" s="7"/>
      <c r="B23" s="8"/>
      <c r="C23" s="8"/>
      <c r="D23" s="7"/>
      <c r="E23" s="7"/>
      <c r="F23" s="9"/>
      <c r="G23" s="10"/>
      <c r="H23" s="8"/>
      <c r="I23" s="8"/>
      <c r="J23" s="8"/>
      <c r="K23" s="8"/>
      <c r="L23" s="8"/>
      <c r="M23" s="8"/>
      <c r="N23" s="8"/>
      <c r="O23" s="11" t="str">
        <f aca="false">IF(A23="",IF(COUNTA(B23:N23)&gt;0,"CHECK",""),IF(COUNTIF($A$6:$A$505,A23)&gt;1,"DUPLICATE",IF(OR(B23="",C23="",N23="",AND(G23&lt;&gt;"",OR(H23="",NOT(ISNUMBER(G23)),G23&lt;0))),"CHECK","OK")))</f>
        <v/>
      </c>
    </row>
    <row r="24" customFormat="false" ht="15" hidden="false" customHeight="false" outlineLevel="0" collapsed="false">
      <c r="A24" s="7"/>
      <c r="B24" s="8"/>
      <c r="C24" s="8"/>
      <c r="D24" s="7"/>
      <c r="E24" s="7"/>
      <c r="F24" s="9"/>
      <c r="G24" s="10"/>
      <c r="H24" s="8"/>
      <c r="I24" s="8"/>
      <c r="J24" s="8"/>
      <c r="K24" s="8"/>
      <c r="L24" s="8"/>
      <c r="M24" s="8"/>
      <c r="N24" s="8"/>
      <c r="O24" s="11" t="str">
        <f aca="false">IF(A24="",IF(COUNTA(B24:N24)&gt;0,"CHECK",""),IF(COUNTIF($A$6:$A$505,A24)&gt;1,"DUPLICATE",IF(OR(B24="",C24="",N24="",AND(G24&lt;&gt;"",OR(H24="",NOT(ISNUMBER(G24)),G24&lt;0))),"CHECK","OK")))</f>
        <v/>
      </c>
    </row>
    <row r="25" customFormat="false" ht="15" hidden="false" customHeight="false" outlineLevel="0" collapsed="false">
      <c r="A25" s="7"/>
      <c r="B25" s="8"/>
      <c r="C25" s="8"/>
      <c r="D25" s="7"/>
      <c r="E25" s="7"/>
      <c r="F25" s="9"/>
      <c r="G25" s="10"/>
      <c r="H25" s="8"/>
      <c r="I25" s="8"/>
      <c r="J25" s="8"/>
      <c r="K25" s="8"/>
      <c r="L25" s="8"/>
      <c r="M25" s="8"/>
      <c r="N25" s="8"/>
      <c r="O25" s="11" t="str">
        <f aca="false">IF(A25="",IF(COUNTA(B25:N25)&gt;0,"CHECK",""),IF(COUNTIF($A$6:$A$505,A25)&gt;1,"DUPLICATE",IF(OR(B25="",C25="",N25="",AND(G25&lt;&gt;"",OR(H25="",NOT(ISNUMBER(G25)),G25&lt;0))),"CHECK","OK")))</f>
        <v/>
      </c>
    </row>
    <row r="26" customFormat="false" ht="15" hidden="false" customHeight="false" outlineLevel="0" collapsed="false">
      <c r="A26" s="7"/>
      <c r="B26" s="8"/>
      <c r="C26" s="8"/>
      <c r="D26" s="7"/>
      <c r="E26" s="7"/>
      <c r="F26" s="9"/>
      <c r="G26" s="10"/>
      <c r="H26" s="8"/>
      <c r="I26" s="8"/>
      <c r="J26" s="8"/>
      <c r="K26" s="8"/>
      <c r="L26" s="8"/>
      <c r="M26" s="8"/>
      <c r="N26" s="8"/>
      <c r="O26" s="11" t="str">
        <f aca="false">IF(A26="",IF(COUNTA(B26:N26)&gt;0,"CHECK",""),IF(COUNTIF($A$6:$A$505,A26)&gt;1,"DUPLICATE",IF(OR(B26="",C26="",N26="",AND(G26&lt;&gt;"",OR(H26="",NOT(ISNUMBER(G26)),G26&lt;0))),"CHECK","OK")))</f>
        <v/>
      </c>
    </row>
    <row r="27" customFormat="false" ht="15" hidden="false" customHeight="false" outlineLevel="0" collapsed="false">
      <c r="A27" s="7"/>
      <c r="B27" s="8"/>
      <c r="C27" s="8"/>
      <c r="D27" s="7"/>
      <c r="E27" s="7"/>
      <c r="F27" s="9"/>
      <c r="G27" s="10"/>
      <c r="H27" s="8"/>
      <c r="I27" s="8"/>
      <c r="J27" s="8"/>
      <c r="K27" s="8"/>
      <c r="L27" s="8"/>
      <c r="M27" s="8"/>
      <c r="N27" s="8"/>
      <c r="O27" s="11" t="str">
        <f aca="false">IF(A27="",IF(COUNTA(B27:N27)&gt;0,"CHECK",""),IF(COUNTIF($A$6:$A$505,A27)&gt;1,"DUPLICATE",IF(OR(B27="",C27="",N27="",AND(G27&lt;&gt;"",OR(H27="",NOT(ISNUMBER(G27)),G27&lt;0))),"CHECK","OK")))</f>
        <v/>
      </c>
    </row>
    <row r="28" customFormat="false" ht="15" hidden="false" customHeight="false" outlineLevel="0" collapsed="false">
      <c r="A28" s="7"/>
      <c r="B28" s="8"/>
      <c r="C28" s="8"/>
      <c r="D28" s="7"/>
      <c r="E28" s="7"/>
      <c r="F28" s="9"/>
      <c r="G28" s="10"/>
      <c r="H28" s="8"/>
      <c r="I28" s="8"/>
      <c r="J28" s="8"/>
      <c r="K28" s="8"/>
      <c r="L28" s="8"/>
      <c r="M28" s="8"/>
      <c r="N28" s="8"/>
      <c r="O28" s="11" t="str">
        <f aca="false">IF(A28="",IF(COUNTA(B28:N28)&gt;0,"CHECK",""),IF(COUNTIF($A$6:$A$505,A28)&gt;1,"DUPLICATE",IF(OR(B28="",C28="",N28="",AND(G28&lt;&gt;"",OR(H28="",NOT(ISNUMBER(G28)),G28&lt;0))),"CHECK","OK")))</f>
        <v/>
      </c>
    </row>
    <row r="29" customFormat="false" ht="15" hidden="false" customHeight="false" outlineLevel="0" collapsed="false">
      <c r="A29" s="7"/>
      <c r="B29" s="8"/>
      <c r="C29" s="8"/>
      <c r="D29" s="7"/>
      <c r="E29" s="7"/>
      <c r="F29" s="9"/>
      <c r="G29" s="10"/>
      <c r="H29" s="8"/>
      <c r="I29" s="8"/>
      <c r="J29" s="8"/>
      <c r="K29" s="8"/>
      <c r="L29" s="8"/>
      <c r="M29" s="8"/>
      <c r="N29" s="8"/>
      <c r="O29" s="11" t="str">
        <f aca="false">IF(A29="",IF(COUNTA(B29:N29)&gt;0,"CHECK",""),IF(COUNTIF($A$6:$A$505,A29)&gt;1,"DUPLICATE",IF(OR(B29="",C29="",N29="",AND(G29&lt;&gt;"",OR(H29="",NOT(ISNUMBER(G29)),G29&lt;0))),"CHECK","OK")))</f>
        <v/>
      </c>
    </row>
    <row r="30" customFormat="false" ht="15" hidden="false" customHeight="false" outlineLevel="0" collapsed="false">
      <c r="A30" s="7"/>
      <c r="B30" s="8"/>
      <c r="C30" s="8"/>
      <c r="D30" s="7"/>
      <c r="E30" s="7"/>
      <c r="F30" s="9"/>
      <c r="G30" s="10"/>
      <c r="H30" s="8"/>
      <c r="I30" s="8"/>
      <c r="J30" s="8"/>
      <c r="K30" s="8"/>
      <c r="L30" s="8"/>
      <c r="M30" s="8"/>
      <c r="N30" s="8"/>
      <c r="O30" s="11" t="str">
        <f aca="false">IF(A30="",IF(COUNTA(B30:N30)&gt;0,"CHECK",""),IF(COUNTIF($A$6:$A$505,A30)&gt;1,"DUPLICATE",IF(OR(B30="",C30="",N30="",AND(G30&lt;&gt;"",OR(H30="",NOT(ISNUMBER(G30)),G30&lt;0))),"CHECK","OK")))</f>
        <v/>
      </c>
    </row>
    <row r="31" customFormat="false" ht="15" hidden="false" customHeight="false" outlineLevel="0" collapsed="false">
      <c r="A31" s="7"/>
      <c r="B31" s="8"/>
      <c r="C31" s="8"/>
      <c r="D31" s="7"/>
      <c r="E31" s="7"/>
      <c r="F31" s="9"/>
      <c r="G31" s="10"/>
      <c r="H31" s="8"/>
      <c r="I31" s="8"/>
      <c r="J31" s="8"/>
      <c r="K31" s="8"/>
      <c r="L31" s="8"/>
      <c r="M31" s="8"/>
      <c r="N31" s="8"/>
      <c r="O31" s="11" t="str">
        <f aca="false">IF(A31="",IF(COUNTA(B31:N31)&gt;0,"CHECK",""),IF(COUNTIF($A$6:$A$505,A31)&gt;1,"DUPLICATE",IF(OR(B31="",C31="",N31="",AND(G31&lt;&gt;"",OR(H31="",NOT(ISNUMBER(G31)),G31&lt;0))),"CHECK","OK")))</f>
        <v/>
      </c>
    </row>
    <row r="32" customFormat="false" ht="15" hidden="false" customHeight="false" outlineLevel="0" collapsed="false">
      <c r="A32" s="7"/>
      <c r="B32" s="8"/>
      <c r="C32" s="8"/>
      <c r="D32" s="7"/>
      <c r="E32" s="7"/>
      <c r="F32" s="9"/>
      <c r="G32" s="10"/>
      <c r="H32" s="8"/>
      <c r="I32" s="8"/>
      <c r="J32" s="8"/>
      <c r="K32" s="8"/>
      <c r="L32" s="8"/>
      <c r="M32" s="8"/>
      <c r="N32" s="8"/>
      <c r="O32" s="11" t="str">
        <f aca="false">IF(A32="",IF(COUNTA(B32:N32)&gt;0,"CHECK",""),IF(COUNTIF($A$6:$A$505,A32)&gt;1,"DUPLICATE",IF(OR(B32="",C32="",N32="",AND(G32&lt;&gt;"",OR(H32="",NOT(ISNUMBER(G32)),G32&lt;0))),"CHECK","OK")))</f>
        <v/>
      </c>
    </row>
    <row r="33" customFormat="false" ht="15" hidden="false" customHeight="false" outlineLevel="0" collapsed="false">
      <c r="A33" s="7"/>
      <c r="B33" s="8"/>
      <c r="C33" s="8"/>
      <c r="D33" s="7"/>
      <c r="E33" s="7"/>
      <c r="F33" s="9"/>
      <c r="G33" s="10"/>
      <c r="H33" s="8"/>
      <c r="I33" s="8"/>
      <c r="J33" s="8"/>
      <c r="K33" s="8"/>
      <c r="L33" s="8"/>
      <c r="M33" s="8"/>
      <c r="N33" s="8"/>
      <c r="O33" s="11" t="str">
        <f aca="false">IF(A33="",IF(COUNTA(B33:N33)&gt;0,"CHECK",""),IF(COUNTIF($A$6:$A$505,A33)&gt;1,"DUPLICATE",IF(OR(B33="",C33="",N33="",AND(G33&lt;&gt;"",OR(H33="",NOT(ISNUMBER(G33)),G33&lt;0))),"CHECK","OK")))</f>
        <v/>
      </c>
    </row>
    <row r="34" customFormat="false" ht="15" hidden="false" customHeight="false" outlineLevel="0" collapsed="false">
      <c r="A34" s="7"/>
      <c r="B34" s="8"/>
      <c r="C34" s="8"/>
      <c r="D34" s="7"/>
      <c r="E34" s="7"/>
      <c r="F34" s="9"/>
      <c r="G34" s="10"/>
      <c r="H34" s="8"/>
      <c r="I34" s="8"/>
      <c r="J34" s="8"/>
      <c r="K34" s="8"/>
      <c r="L34" s="8"/>
      <c r="M34" s="8"/>
      <c r="N34" s="8"/>
      <c r="O34" s="11" t="str">
        <f aca="false">IF(A34="",IF(COUNTA(B34:N34)&gt;0,"CHECK",""),IF(COUNTIF($A$6:$A$505,A34)&gt;1,"DUPLICATE",IF(OR(B34="",C34="",N34="",AND(G34&lt;&gt;"",OR(H34="",NOT(ISNUMBER(G34)),G34&lt;0))),"CHECK","OK")))</f>
        <v/>
      </c>
    </row>
    <row r="35" customFormat="false" ht="15" hidden="false" customHeight="false" outlineLevel="0" collapsed="false">
      <c r="A35" s="7"/>
      <c r="B35" s="8"/>
      <c r="C35" s="8"/>
      <c r="D35" s="7"/>
      <c r="E35" s="7"/>
      <c r="F35" s="9"/>
      <c r="G35" s="10"/>
      <c r="H35" s="8"/>
      <c r="I35" s="8"/>
      <c r="J35" s="8"/>
      <c r="K35" s="8"/>
      <c r="L35" s="8"/>
      <c r="M35" s="8"/>
      <c r="N35" s="8"/>
      <c r="O35" s="11" t="str">
        <f aca="false">IF(A35="",IF(COUNTA(B35:N35)&gt;0,"CHECK",""),IF(COUNTIF($A$6:$A$505,A35)&gt;1,"DUPLICATE",IF(OR(B35="",C35="",N35="",AND(G35&lt;&gt;"",OR(H35="",NOT(ISNUMBER(G35)),G35&lt;0))),"CHECK","OK")))</f>
        <v/>
      </c>
    </row>
    <row r="36" customFormat="false" ht="15" hidden="false" customHeight="false" outlineLevel="0" collapsed="false">
      <c r="A36" s="7"/>
      <c r="B36" s="8"/>
      <c r="C36" s="8"/>
      <c r="D36" s="7"/>
      <c r="E36" s="7"/>
      <c r="F36" s="9"/>
      <c r="G36" s="10"/>
      <c r="H36" s="8"/>
      <c r="I36" s="8"/>
      <c r="J36" s="8"/>
      <c r="K36" s="8"/>
      <c r="L36" s="8"/>
      <c r="M36" s="8"/>
      <c r="N36" s="8"/>
      <c r="O36" s="11" t="str">
        <f aca="false">IF(A36="",IF(COUNTA(B36:N36)&gt;0,"CHECK",""),IF(COUNTIF($A$6:$A$505,A36)&gt;1,"DUPLICATE",IF(OR(B36="",C36="",N36="",AND(G36&lt;&gt;"",OR(H36="",NOT(ISNUMBER(G36)),G36&lt;0))),"CHECK","OK")))</f>
        <v/>
      </c>
    </row>
    <row r="37" customFormat="false" ht="15" hidden="false" customHeight="false" outlineLevel="0" collapsed="false">
      <c r="A37" s="7"/>
      <c r="B37" s="8"/>
      <c r="C37" s="8"/>
      <c r="D37" s="7"/>
      <c r="E37" s="7"/>
      <c r="F37" s="9"/>
      <c r="G37" s="10"/>
      <c r="H37" s="8"/>
      <c r="I37" s="8"/>
      <c r="J37" s="8"/>
      <c r="K37" s="8"/>
      <c r="L37" s="8"/>
      <c r="M37" s="8"/>
      <c r="N37" s="8"/>
      <c r="O37" s="11" t="str">
        <f aca="false">IF(A37="",IF(COUNTA(B37:N37)&gt;0,"CHECK",""),IF(COUNTIF($A$6:$A$505,A37)&gt;1,"DUPLICATE",IF(OR(B37="",C37="",N37="",AND(G37&lt;&gt;"",OR(H37="",NOT(ISNUMBER(G37)),G37&lt;0))),"CHECK","OK")))</f>
        <v/>
      </c>
    </row>
    <row r="38" customFormat="false" ht="15" hidden="false" customHeight="false" outlineLevel="0" collapsed="false">
      <c r="A38" s="7"/>
      <c r="B38" s="8"/>
      <c r="C38" s="8"/>
      <c r="D38" s="7"/>
      <c r="E38" s="7"/>
      <c r="F38" s="9"/>
      <c r="G38" s="10"/>
      <c r="H38" s="8"/>
      <c r="I38" s="8"/>
      <c r="J38" s="8"/>
      <c r="K38" s="8"/>
      <c r="L38" s="8"/>
      <c r="M38" s="8"/>
      <c r="N38" s="8"/>
      <c r="O38" s="11" t="str">
        <f aca="false">IF(A38="",IF(COUNTA(B38:N38)&gt;0,"CHECK",""),IF(COUNTIF($A$6:$A$505,A38)&gt;1,"DUPLICATE",IF(OR(B38="",C38="",N38="",AND(G38&lt;&gt;"",OR(H38="",NOT(ISNUMBER(G38)),G38&lt;0))),"CHECK","OK")))</f>
        <v/>
      </c>
    </row>
    <row r="39" customFormat="false" ht="15" hidden="false" customHeight="false" outlineLevel="0" collapsed="false">
      <c r="A39" s="7"/>
      <c r="B39" s="8"/>
      <c r="C39" s="8"/>
      <c r="D39" s="7"/>
      <c r="E39" s="7"/>
      <c r="F39" s="9"/>
      <c r="G39" s="10"/>
      <c r="H39" s="8"/>
      <c r="I39" s="8"/>
      <c r="J39" s="8"/>
      <c r="K39" s="8"/>
      <c r="L39" s="8"/>
      <c r="M39" s="8"/>
      <c r="N39" s="8"/>
      <c r="O39" s="11" t="str">
        <f aca="false">IF(A39="",IF(COUNTA(B39:N39)&gt;0,"CHECK",""),IF(COUNTIF($A$6:$A$505,A39)&gt;1,"DUPLICATE",IF(OR(B39="",C39="",N39="",AND(G39&lt;&gt;"",OR(H39="",NOT(ISNUMBER(G39)),G39&lt;0))),"CHECK","OK")))</f>
        <v/>
      </c>
    </row>
    <row r="40" customFormat="false" ht="15" hidden="false" customHeight="false" outlineLevel="0" collapsed="false">
      <c r="A40" s="7"/>
      <c r="B40" s="8"/>
      <c r="C40" s="8"/>
      <c r="D40" s="7"/>
      <c r="E40" s="7"/>
      <c r="F40" s="9"/>
      <c r="G40" s="10"/>
      <c r="H40" s="8"/>
      <c r="I40" s="8"/>
      <c r="J40" s="8"/>
      <c r="K40" s="8"/>
      <c r="L40" s="8"/>
      <c r="M40" s="8"/>
      <c r="N40" s="8"/>
      <c r="O40" s="11" t="str">
        <f aca="false">IF(A40="",IF(COUNTA(B40:N40)&gt;0,"CHECK",""),IF(COUNTIF($A$6:$A$505,A40)&gt;1,"DUPLICATE",IF(OR(B40="",C40="",N40="",AND(G40&lt;&gt;"",OR(H40="",NOT(ISNUMBER(G40)),G40&lt;0))),"CHECK","OK")))</f>
        <v/>
      </c>
    </row>
    <row r="41" customFormat="false" ht="15" hidden="false" customHeight="false" outlineLevel="0" collapsed="false">
      <c r="A41" s="7"/>
      <c r="B41" s="8"/>
      <c r="C41" s="8"/>
      <c r="D41" s="7"/>
      <c r="E41" s="7"/>
      <c r="F41" s="9"/>
      <c r="G41" s="10"/>
      <c r="H41" s="8"/>
      <c r="I41" s="8"/>
      <c r="J41" s="8"/>
      <c r="K41" s="8"/>
      <c r="L41" s="8"/>
      <c r="M41" s="8"/>
      <c r="N41" s="8"/>
      <c r="O41" s="11" t="str">
        <f aca="false">IF(A41="",IF(COUNTA(B41:N41)&gt;0,"CHECK",""),IF(COUNTIF($A$6:$A$505,A41)&gt;1,"DUPLICATE",IF(OR(B41="",C41="",N41="",AND(G41&lt;&gt;"",OR(H41="",NOT(ISNUMBER(G41)),G41&lt;0))),"CHECK","OK")))</f>
        <v/>
      </c>
    </row>
    <row r="42" customFormat="false" ht="15" hidden="false" customHeight="false" outlineLevel="0" collapsed="false">
      <c r="A42" s="7"/>
      <c r="B42" s="8"/>
      <c r="C42" s="8"/>
      <c r="D42" s="7"/>
      <c r="E42" s="7"/>
      <c r="F42" s="9"/>
      <c r="G42" s="10"/>
      <c r="H42" s="8"/>
      <c r="I42" s="8"/>
      <c r="J42" s="8"/>
      <c r="K42" s="8"/>
      <c r="L42" s="8"/>
      <c r="M42" s="8"/>
      <c r="N42" s="8"/>
      <c r="O42" s="11" t="str">
        <f aca="false">IF(A42="",IF(COUNTA(B42:N42)&gt;0,"CHECK",""),IF(COUNTIF($A$6:$A$505,A42)&gt;1,"DUPLICATE",IF(OR(B42="",C42="",N42="",AND(G42&lt;&gt;"",OR(H42="",NOT(ISNUMBER(G42)),G42&lt;0))),"CHECK","OK")))</f>
        <v/>
      </c>
    </row>
    <row r="43" customFormat="false" ht="15" hidden="false" customHeight="false" outlineLevel="0" collapsed="false">
      <c r="A43" s="7"/>
      <c r="B43" s="8"/>
      <c r="C43" s="8"/>
      <c r="D43" s="7"/>
      <c r="E43" s="7"/>
      <c r="F43" s="9"/>
      <c r="G43" s="10"/>
      <c r="H43" s="8"/>
      <c r="I43" s="8"/>
      <c r="J43" s="8"/>
      <c r="K43" s="8"/>
      <c r="L43" s="8"/>
      <c r="M43" s="8"/>
      <c r="N43" s="8"/>
      <c r="O43" s="11" t="str">
        <f aca="false">IF(A43="",IF(COUNTA(B43:N43)&gt;0,"CHECK",""),IF(COUNTIF($A$6:$A$505,A43)&gt;1,"DUPLICATE",IF(OR(B43="",C43="",N43="",AND(G43&lt;&gt;"",OR(H43="",NOT(ISNUMBER(G43)),G43&lt;0))),"CHECK","OK")))</f>
        <v/>
      </c>
    </row>
    <row r="44" customFormat="false" ht="15" hidden="false" customHeight="false" outlineLevel="0" collapsed="false">
      <c r="A44" s="7"/>
      <c r="B44" s="8"/>
      <c r="C44" s="8"/>
      <c r="D44" s="7"/>
      <c r="E44" s="7"/>
      <c r="F44" s="9"/>
      <c r="G44" s="10"/>
      <c r="H44" s="8"/>
      <c r="I44" s="8"/>
      <c r="J44" s="8"/>
      <c r="K44" s="8"/>
      <c r="L44" s="8"/>
      <c r="M44" s="8"/>
      <c r="N44" s="8"/>
      <c r="O44" s="11" t="str">
        <f aca="false">IF(A44="",IF(COUNTA(B44:N44)&gt;0,"CHECK",""),IF(COUNTIF($A$6:$A$505,A44)&gt;1,"DUPLICATE",IF(OR(B44="",C44="",N44="",AND(G44&lt;&gt;"",OR(H44="",NOT(ISNUMBER(G44)),G44&lt;0))),"CHECK","OK")))</f>
        <v/>
      </c>
    </row>
    <row r="45" customFormat="false" ht="15" hidden="false" customHeight="false" outlineLevel="0" collapsed="false">
      <c r="A45" s="7"/>
      <c r="B45" s="8"/>
      <c r="C45" s="8"/>
      <c r="D45" s="7"/>
      <c r="E45" s="7"/>
      <c r="F45" s="9"/>
      <c r="G45" s="10"/>
      <c r="H45" s="8"/>
      <c r="I45" s="8"/>
      <c r="J45" s="8"/>
      <c r="K45" s="8"/>
      <c r="L45" s="8"/>
      <c r="M45" s="8"/>
      <c r="N45" s="8"/>
      <c r="O45" s="11" t="str">
        <f aca="false">IF(A45="",IF(COUNTA(B45:N45)&gt;0,"CHECK",""),IF(COUNTIF($A$6:$A$505,A45)&gt;1,"DUPLICATE",IF(OR(B45="",C45="",N45="",AND(G45&lt;&gt;"",OR(H45="",NOT(ISNUMBER(G45)),G45&lt;0))),"CHECK","OK")))</f>
        <v/>
      </c>
    </row>
    <row r="46" customFormat="false" ht="15" hidden="false" customHeight="false" outlineLevel="0" collapsed="false">
      <c r="A46" s="7"/>
      <c r="B46" s="8"/>
      <c r="C46" s="8"/>
      <c r="D46" s="7"/>
      <c r="E46" s="7"/>
      <c r="F46" s="9"/>
      <c r="G46" s="10"/>
      <c r="H46" s="8"/>
      <c r="I46" s="8"/>
      <c r="J46" s="8"/>
      <c r="K46" s="8"/>
      <c r="L46" s="8"/>
      <c r="M46" s="8"/>
      <c r="N46" s="8"/>
      <c r="O46" s="11" t="str">
        <f aca="false">IF(A46="",IF(COUNTA(B46:N46)&gt;0,"CHECK",""),IF(COUNTIF($A$6:$A$505,A46)&gt;1,"DUPLICATE",IF(OR(B46="",C46="",N46="",AND(G46&lt;&gt;"",OR(H46="",NOT(ISNUMBER(G46)),G46&lt;0))),"CHECK","OK")))</f>
        <v/>
      </c>
    </row>
    <row r="47" customFormat="false" ht="15" hidden="false" customHeight="false" outlineLevel="0" collapsed="false">
      <c r="A47" s="7"/>
      <c r="B47" s="8"/>
      <c r="C47" s="8"/>
      <c r="D47" s="7"/>
      <c r="E47" s="7"/>
      <c r="F47" s="9"/>
      <c r="G47" s="10"/>
      <c r="H47" s="8"/>
      <c r="I47" s="8"/>
      <c r="J47" s="8"/>
      <c r="K47" s="8"/>
      <c r="L47" s="8"/>
      <c r="M47" s="8"/>
      <c r="N47" s="8"/>
      <c r="O47" s="11" t="str">
        <f aca="false">IF(A47="",IF(COUNTA(B47:N47)&gt;0,"CHECK",""),IF(COUNTIF($A$6:$A$505,A47)&gt;1,"DUPLICATE",IF(OR(B47="",C47="",N47="",AND(G47&lt;&gt;"",OR(H47="",NOT(ISNUMBER(G47)),G47&lt;0))),"CHECK","OK")))</f>
        <v/>
      </c>
    </row>
    <row r="48" customFormat="false" ht="15" hidden="false" customHeight="false" outlineLevel="0" collapsed="false">
      <c r="A48" s="7"/>
      <c r="B48" s="8"/>
      <c r="C48" s="8"/>
      <c r="D48" s="7"/>
      <c r="E48" s="7"/>
      <c r="F48" s="9"/>
      <c r="G48" s="10"/>
      <c r="H48" s="8"/>
      <c r="I48" s="8"/>
      <c r="J48" s="8"/>
      <c r="K48" s="8"/>
      <c r="L48" s="8"/>
      <c r="M48" s="8"/>
      <c r="N48" s="8"/>
      <c r="O48" s="11" t="str">
        <f aca="false">IF(A48="",IF(COUNTA(B48:N48)&gt;0,"CHECK",""),IF(COUNTIF($A$6:$A$505,A48)&gt;1,"DUPLICATE",IF(OR(B48="",C48="",N48="",AND(G48&lt;&gt;"",OR(H48="",NOT(ISNUMBER(G48)),G48&lt;0))),"CHECK","OK")))</f>
        <v/>
      </c>
    </row>
    <row r="49" customFormat="false" ht="15" hidden="false" customHeight="false" outlineLevel="0" collapsed="false">
      <c r="A49" s="7"/>
      <c r="B49" s="8"/>
      <c r="C49" s="8"/>
      <c r="D49" s="7"/>
      <c r="E49" s="7"/>
      <c r="F49" s="9"/>
      <c r="G49" s="10"/>
      <c r="H49" s="8"/>
      <c r="I49" s="8"/>
      <c r="J49" s="8"/>
      <c r="K49" s="8"/>
      <c r="L49" s="8"/>
      <c r="M49" s="8"/>
      <c r="N49" s="8"/>
      <c r="O49" s="11" t="str">
        <f aca="false">IF(A49="",IF(COUNTA(B49:N49)&gt;0,"CHECK",""),IF(COUNTIF($A$6:$A$505,A49)&gt;1,"DUPLICATE",IF(OR(B49="",C49="",N49="",AND(G49&lt;&gt;"",OR(H49="",NOT(ISNUMBER(G49)),G49&lt;0))),"CHECK","OK")))</f>
        <v/>
      </c>
    </row>
    <row r="50" customFormat="false" ht="15" hidden="false" customHeight="false" outlineLevel="0" collapsed="false">
      <c r="A50" s="7"/>
      <c r="B50" s="8"/>
      <c r="C50" s="8"/>
      <c r="D50" s="7"/>
      <c r="E50" s="7"/>
      <c r="F50" s="9"/>
      <c r="G50" s="10"/>
      <c r="H50" s="8"/>
      <c r="I50" s="8"/>
      <c r="J50" s="8"/>
      <c r="K50" s="8"/>
      <c r="L50" s="8"/>
      <c r="M50" s="8"/>
      <c r="N50" s="8"/>
      <c r="O50" s="11" t="str">
        <f aca="false">IF(A50="",IF(COUNTA(B50:N50)&gt;0,"CHECK",""),IF(COUNTIF($A$6:$A$505,A50)&gt;1,"DUPLICATE",IF(OR(B50="",C50="",N50="",AND(G50&lt;&gt;"",OR(H50="",NOT(ISNUMBER(G50)),G50&lt;0))),"CHECK","OK")))</f>
        <v/>
      </c>
    </row>
    <row r="51" customFormat="false" ht="15" hidden="false" customHeight="false" outlineLevel="0" collapsed="false">
      <c r="A51" s="7"/>
      <c r="B51" s="8"/>
      <c r="C51" s="8"/>
      <c r="D51" s="7"/>
      <c r="E51" s="7"/>
      <c r="F51" s="9"/>
      <c r="G51" s="10"/>
      <c r="H51" s="8"/>
      <c r="I51" s="8"/>
      <c r="J51" s="8"/>
      <c r="K51" s="8"/>
      <c r="L51" s="8"/>
      <c r="M51" s="8"/>
      <c r="N51" s="8"/>
      <c r="O51" s="11" t="str">
        <f aca="false">IF(A51="",IF(COUNTA(B51:N51)&gt;0,"CHECK",""),IF(COUNTIF($A$6:$A$505,A51)&gt;1,"DUPLICATE",IF(OR(B51="",C51="",N51="",AND(G51&lt;&gt;"",OR(H51="",NOT(ISNUMBER(G51)),G51&lt;0))),"CHECK","OK")))</f>
        <v/>
      </c>
    </row>
    <row r="52" customFormat="false" ht="15" hidden="false" customHeight="false" outlineLevel="0" collapsed="false">
      <c r="A52" s="7"/>
      <c r="B52" s="8"/>
      <c r="C52" s="8"/>
      <c r="D52" s="7"/>
      <c r="E52" s="7"/>
      <c r="F52" s="9"/>
      <c r="G52" s="10"/>
      <c r="H52" s="8"/>
      <c r="I52" s="8"/>
      <c r="J52" s="8"/>
      <c r="K52" s="8"/>
      <c r="L52" s="8"/>
      <c r="M52" s="8"/>
      <c r="N52" s="8"/>
      <c r="O52" s="11" t="str">
        <f aca="false">IF(A52="",IF(COUNTA(B52:N52)&gt;0,"CHECK",""),IF(COUNTIF($A$6:$A$505,A52)&gt;1,"DUPLICATE",IF(OR(B52="",C52="",N52="",AND(G52&lt;&gt;"",OR(H52="",NOT(ISNUMBER(G52)),G52&lt;0))),"CHECK","OK")))</f>
        <v/>
      </c>
    </row>
    <row r="53" customFormat="false" ht="15" hidden="false" customHeight="false" outlineLevel="0" collapsed="false">
      <c r="A53" s="7"/>
      <c r="B53" s="8"/>
      <c r="C53" s="8"/>
      <c r="D53" s="7"/>
      <c r="E53" s="7"/>
      <c r="F53" s="9"/>
      <c r="G53" s="10"/>
      <c r="H53" s="8"/>
      <c r="I53" s="8"/>
      <c r="J53" s="8"/>
      <c r="K53" s="8"/>
      <c r="L53" s="8"/>
      <c r="M53" s="8"/>
      <c r="N53" s="8"/>
      <c r="O53" s="11" t="str">
        <f aca="false">IF(A53="",IF(COUNTA(B53:N53)&gt;0,"CHECK",""),IF(COUNTIF($A$6:$A$505,A53)&gt;1,"DUPLICATE",IF(OR(B53="",C53="",N53="",AND(G53&lt;&gt;"",OR(H53="",NOT(ISNUMBER(G53)),G53&lt;0))),"CHECK","OK")))</f>
        <v/>
      </c>
    </row>
    <row r="54" customFormat="false" ht="15" hidden="false" customHeight="false" outlineLevel="0" collapsed="false">
      <c r="A54" s="7"/>
      <c r="B54" s="8"/>
      <c r="C54" s="8"/>
      <c r="D54" s="7"/>
      <c r="E54" s="7"/>
      <c r="F54" s="9"/>
      <c r="G54" s="10"/>
      <c r="H54" s="8"/>
      <c r="I54" s="8"/>
      <c r="J54" s="8"/>
      <c r="K54" s="8"/>
      <c r="L54" s="8"/>
      <c r="M54" s="8"/>
      <c r="N54" s="8"/>
      <c r="O54" s="11" t="str">
        <f aca="false">IF(A54="",IF(COUNTA(B54:N54)&gt;0,"CHECK",""),IF(COUNTIF($A$6:$A$505,A54)&gt;1,"DUPLICATE",IF(OR(B54="",C54="",N54="",AND(G54&lt;&gt;"",OR(H54="",NOT(ISNUMBER(G54)),G54&lt;0))),"CHECK","OK")))</f>
        <v/>
      </c>
    </row>
    <row r="55" customFormat="false" ht="15" hidden="false" customHeight="false" outlineLevel="0" collapsed="false">
      <c r="A55" s="7"/>
      <c r="B55" s="8"/>
      <c r="C55" s="8"/>
      <c r="D55" s="7"/>
      <c r="E55" s="7"/>
      <c r="F55" s="9"/>
      <c r="G55" s="10"/>
      <c r="H55" s="8"/>
      <c r="I55" s="8"/>
      <c r="J55" s="8"/>
      <c r="K55" s="8"/>
      <c r="L55" s="8"/>
      <c r="M55" s="8"/>
      <c r="N55" s="8"/>
      <c r="O55" s="11" t="str">
        <f aca="false">IF(A55="",IF(COUNTA(B55:N55)&gt;0,"CHECK",""),IF(COUNTIF($A$6:$A$505,A55)&gt;1,"DUPLICATE",IF(OR(B55="",C55="",N55="",AND(G55&lt;&gt;"",OR(H55="",NOT(ISNUMBER(G55)),G55&lt;0))),"CHECK","OK")))</f>
        <v/>
      </c>
    </row>
    <row r="56" customFormat="false" ht="15" hidden="false" customHeight="false" outlineLevel="0" collapsed="false">
      <c r="A56" s="7"/>
      <c r="B56" s="8"/>
      <c r="C56" s="8"/>
      <c r="D56" s="7"/>
      <c r="E56" s="7"/>
      <c r="F56" s="9"/>
      <c r="G56" s="10"/>
      <c r="H56" s="8"/>
      <c r="I56" s="8"/>
      <c r="J56" s="8"/>
      <c r="K56" s="8"/>
      <c r="L56" s="8"/>
      <c r="M56" s="8"/>
      <c r="N56" s="8"/>
      <c r="O56" s="11" t="str">
        <f aca="false">IF(A56="",IF(COUNTA(B56:N56)&gt;0,"CHECK",""),IF(COUNTIF($A$6:$A$505,A56)&gt;1,"DUPLICATE",IF(OR(B56="",C56="",N56="",AND(G56&lt;&gt;"",OR(H56="",NOT(ISNUMBER(G56)),G56&lt;0))),"CHECK","OK")))</f>
        <v/>
      </c>
    </row>
    <row r="57" customFormat="false" ht="15" hidden="false" customHeight="false" outlineLevel="0" collapsed="false">
      <c r="A57" s="7"/>
      <c r="B57" s="8"/>
      <c r="C57" s="8"/>
      <c r="D57" s="7"/>
      <c r="E57" s="7"/>
      <c r="F57" s="9"/>
      <c r="G57" s="10"/>
      <c r="H57" s="8"/>
      <c r="I57" s="8"/>
      <c r="J57" s="8"/>
      <c r="K57" s="8"/>
      <c r="L57" s="8"/>
      <c r="M57" s="8"/>
      <c r="N57" s="8"/>
      <c r="O57" s="11" t="str">
        <f aca="false">IF(A57="",IF(COUNTA(B57:N57)&gt;0,"CHECK",""),IF(COUNTIF($A$6:$A$505,A57)&gt;1,"DUPLICATE",IF(OR(B57="",C57="",N57="",AND(G57&lt;&gt;"",OR(H57="",NOT(ISNUMBER(G57)),G57&lt;0))),"CHECK","OK")))</f>
        <v/>
      </c>
    </row>
    <row r="58" customFormat="false" ht="15" hidden="false" customHeight="false" outlineLevel="0" collapsed="false">
      <c r="A58" s="7"/>
      <c r="B58" s="8"/>
      <c r="C58" s="8"/>
      <c r="D58" s="7"/>
      <c r="E58" s="7"/>
      <c r="F58" s="9"/>
      <c r="G58" s="10"/>
      <c r="H58" s="8"/>
      <c r="I58" s="8"/>
      <c r="J58" s="8"/>
      <c r="K58" s="8"/>
      <c r="L58" s="8"/>
      <c r="M58" s="8"/>
      <c r="N58" s="8"/>
      <c r="O58" s="11" t="str">
        <f aca="false">IF(A58="",IF(COUNTA(B58:N58)&gt;0,"CHECK",""),IF(COUNTIF($A$6:$A$505,A58)&gt;1,"DUPLICATE",IF(OR(B58="",C58="",N58="",AND(G58&lt;&gt;"",OR(H58="",NOT(ISNUMBER(G58)),G58&lt;0))),"CHECK","OK")))</f>
        <v/>
      </c>
    </row>
    <row r="59" customFormat="false" ht="15" hidden="false" customHeight="false" outlineLevel="0" collapsed="false">
      <c r="A59" s="7"/>
      <c r="B59" s="8"/>
      <c r="C59" s="8"/>
      <c r="D59" s="7"/>
      <c r="E59" s="7"/>
      <c r="F59" s="9"/>
      <c r="G59" s="10"/>
      <c r="H59" s="8"/>
      <c r="I59" s="8"/>
      <c r="J59" s="8"/>
      <c r="K59" s="8"/>
      <c r="L59" s="8"/>
      <c r="M59" s="8"/>
      <c r="N59" s="8"/>
      <c r="O59" s="11" t="str">
        <f aca="false">IF(A59="",IF(COUNTA(B59:N59)&gt;0,"CHECK",""),IF(COUNTIF($A$6:$A$505,A59)&gt;1,"DUPLICATE",IF(OR(B59="",C59="",N59="",AND(G59&lt;&gt;"",OR(H59="",NOT(ISNUMBER(G59)),G59&lt;0))),"CHECK","OK")))</f>
        <v/>
      </c>
    </row>
    <row r="60" customFormat="false" ht="15" hidden="false" customHeight="false" outlineLevel="0" collapsed="false">
      <c r="A60" s="7"/>
      <c r="B60" s="8"/>
      <c r="C60" s="8"/>
      <c r="D60" s="7"/>
      <c r="E60" s="7"/>
      <c r="F60" s="9"/>
      <c r="G60" s="10"/>
      <c r="H60" s="8"/>
      <c r="I60" s="8"/>
      <c r="J60" s="8"/>
      <c r="K60" s="8"/>
      <c r="L60" s="8"/>
      <c r="M60" s="8"/>
      <c r="N60" s="8"/>
      <c r="O60" s="11" t="str">
        <f aca="false">IF(A60="",IF(COUNTA(B60:N60)&gt;0,"CHECK",""),IF(COUNTIF($A$6:$A$505,A60)&gt;1,"DUPLICATE",IF(OR(B60="",C60="",N60="",AND(G60&lt;&gt;"",OR(H60="",NOT(ISNUMBER(G60)),G60&lt;0))),"CHECK","OK")))</f>
        <v/>
      </c>
    </row>
    <row r="61" customFormat="false" ht="15" hidden="false" customHeight="false" outlineLevel="0" collapsed="false">
      <c r="A61" s="7"/>
      <c r="B61" s="8"/>
      <c r="C61" s="8"/>
      <c r="D61" s="7"/>
      <c r="E61" s="7"/>
      <c r="F61" s="9"/>
      <c r="G61" s="10"/>
      <c r="H61" s="8"/>
      <c r="I61" s="8"/>
      <c r="J61" s="8"/>
      <c r="K61" s="8"/>
      <c r="L61" s="8"/>
      <c r="M61" s="8"/>
      <c r="N61" s="8"/>
      <c r="O61" s="11" t="str">
        <f aca="false">IF(A61="",IF(COUNTA(B61:N61)&gt;0,"CHECK",""),IF(COUNTIF($A$6:$A$505,A61)&gt;1,"DUPLICATE",IF(OR(B61="",C61="",N61="",AND(G61&lt;&gt;"",OR(H61="",NOT(ISNUMBER(G61)),G61&lt;0))),"CHECK","OK")))</f>
        <v/>
      </c>
    </row>
    <row r="62" customFormat="false" ht="15" hidden="false" customHeight="false" outlineLevel="0" collapsed="false">
      <c r="A62" s="7"/>
      <c r="B62" s="8"/>
      <c r="C62" s="8"/>
      <c r="D62" s="7"/>
      <c r="E62" s="7"/>
      <c r="F62" s="9"/>
      <c r="G62" s="10"/>
      <c r="H62" s="8"/>
      <c r="I62" s="8"/>
      <c r="J62" s="8"/>
      <c r="K62" s="8"/>
      <c r="L62" s="8"/>
      <c r="M62" s="8"/>
      <c r="N62" s="8"/>
      <c r="O62" s="11" t="str">
        <f aca="false">IF(A62="",IF(COUNTA(B62:N62)&gt;0,"CHECK",""),IF(COUNTIF($A$6:$A$505,A62)&gt;1,"DUPLICATE",IF(OR(B62="",C62="",N62="",AND(G62&lt;&gt;"",OR(H62="",NOT(ISNUMBER(G62)),G62&lt;0))),"CHECK","OK")))</f>
        <v/>
      </c>
    </row>
    <row r="63" customFormat="false" ht="15" hidden="false" customHeight="false" outlineLevel="0" collapsed="false">
      <c r="A63" s="7"/>
      <c r="B63" s="8"/>
      <c r="C63" s="8"/>
      <c r="D63" s="7"/>
      <c r="E63" s="7"/>
      <c r="F63" s="9"/>
      <c r="G63" s="10"/>
      <c r="H63" s="8"/>
      <c r="I63" s="8"/>
      <c r="J63" s="8"/>
      <c r="K63" s="8"/>
      <c r="L63" s="8"/>
      <c r="M63" s="8"/>
      <c r="N63" s="8"/>
      <c r="O63" s="11" t="str">
        <f aca="false">IF(A63="",IF(COUNTA(B63:N63)&gt;0,"CHECK",""),IF(COUNTIF($A$6:$A$505,A63)&gt;1,"DUPLICATE",IF(OR(B63="",C63="",N63="",AND(G63&lt;&gt;"",OR(H63="",NOT(ISNUMBER(G63)),G63&lt;0))),"CHECK","OK")))</f>
        <v/>
      </c>
    </row>
    <row r="64" customFormat="false" ht="15" hidden="false" customHeight="false" outlineLevel="0" collapsed="false">
      <c r="A64" s="7"/>
      <c r="B64" s="8"/>
      <c r="C64" s="8"/>
      <c r="D64" s="7"/>
      <c r="E64" s="7"/>
      <c r="F64" s="9"/>
      <c r="G64" s="10"/>
      <c r="H64" s="8"/>
      <c r="I64" s="8"/>
      <c r="J64" s="8"/>
      <c r="K64" s="8"/>
      <c r="L64" s="8"/>
      <c r="M64" s="8"/>
      <c r="N64" s="8"/>
      <c r="O64" s="11" t="str">
        <f aca="false">IF(A64="",IF(COUNTA(B64:N64)&gt;0,"CHECK",""),IF(COUNTIF($A$6:$A$505,A64)&gt;1,"DUPLICATE",IF(OR(B64="",C64="",N64="",AND(G64&lt;&gt;"",OR(H64="",NOT(ISNUMBER(G64)),G64&lt;0))),"CHECK","OK")))</f>
        <v/>
      </c>
    </row>
    <row r="65" customFormat="false" ht="15" hidden="false" customHeight="false" outlineLevel="0" collapsed="false">
      <c r="A65" s="7"/>
      <c r="B65" s="8"/>
      <c r="C65" s="8"/>
      <c r="D65" s="7"/>
      <c r="E65" s="7"/>
      <c r="F65" s="9"/>
      <c r="G65" s="10"/>
      <c r="H65" s="8"/>
      <c r="I65" s="8"/>
      <c r="J65" s="8"/>
      <c r="K65" s="8"/>
      <c r="L65" s="8"/>
      <c r="M65" s="8"/>
      <c r="N65" s="8"/>
      <c r="O65" s="11" t="str">
        <f aca="false">IF(A65="",IF(COUNTA(B65:N65)&gt;0,"CHECK",""),IF(COUNTIF($A$6:$A$505,A65)&gt;1,"DUPLICATE",IF(OR(B65="",C65="",N65="",AND(G65&lt;&gt;"",OR(H65="",NOT(ISNUMBER(G65)),G65&lt;0))),"CHECK","OK")))</f>
        <v/>
      </c>
    </row>
    <row r="66" customFormat="false" ht="15" hidden="false" customHeight="false" outlineLevel="0" collapsed="false">
      <c r="A66" s="7"/>
      <c r="B66" s="8"/>
      <c r="C66" s="8"/>
      <c r="D66" s="7"/>
      <c r="E66" s="7"/>
      <c r="F66" s="9"/>
      <c r="G66" s="10"/>
      <c r="H66" s="8"/>
      <c r="I66" s="8"/>
      <c r="J66" s="8"/>
      <c r="K66" s="8"/>
      <c r="L66" s="8"/>
      <c r="M66" s="8"/>
      <c r="N66" s="8"/>
      <c r="O66" s="11" t="str">
        <f aca="false">IF(A66="",IF(COUNTA(B66:N66)&gt;0,"CHECK",""),IF(COUNTIF($A$6:$A$505,A66)&gt;1,"DUPLICATE",IF(OR(B66="",C66="",N66="",AND(G66&lt;&gt;"",OR(H66="",NOT(ISNUMBER(G66)),G66&lt;0))),"CHECK","OK")))</f>
        <v/>
      </c>
    </row>
    <row r="67" customFormat="false" ht="15" hidden="false" customHeight="false" outlineLevel="0" collapsed="false">
      <c r="A67" s="7"/>
      <c r="B67" s="8"/>
      <c r="C67" s="8"/>
      <c r="D67" s="7"/>
      <c r="E67" s="7"/>
      <c r="F67" s="9"/>
      <c r="G67" s="10"/>
      <c r="H67" s="8"/>
      <c r="I67" s="8"/>
      <c r="J67" s="8"/>
      <c r="K67" s="8"/>
      <c r="L67" s="8"/>
      <c r="M67" s="8"/>
      <c r="N67" s="8"/>
      <c r="O67" s="11" t="str">
        <f aca="false">IF(A67="",IF(COUNTA(B67:N67)&gt;0,"CHECK",""),IF(COUNTIF($A$6:$A$505,A67)&gt;1,"DUPLICATE",IF(OR(B67="",C67="",N67="",AND(G67&lt;&gt;"",OR(H67="",NOT(ISNUMBER(G67)),G67&lt;0))),"CHECK","OK")))</f>
        <v/>
      </c>
    </row>
    <row r="68" customFormat="false" ht="15" hidden="false" customHeight="false" outlineLevel="0" collapsed="false">
      <c r="A68" s="7"/>
      <c r="B68" s="8"/>
      <c r="C68" s="8"/>
      <c r="D68" s="7"/>
      <c r="E68" s="7"/>
      <c r="F68" s="9"/>
      <c r="G68" s="10"/>
      <c r="H68" s="8"/>
      <c r="I68" s="8"/>
      <c r="J68" s="8"/>
      <c r="K68" s="8"/>
      <c r="L68" s="8"/>
      <c r="M68" s="8"/>
      <c r="N68" s="8"/>
      <c r="O68" s="11" t="str">
        <f aca="false">IF(A68="",IF(COUNTA(B68:N68)&gt;0,"CHECK",""),IF(COUNTIF($A$6:$A$505,A68)&gt;1,"DUPLICATE",IF(OR(B68="",C68="",N68="",AND(G68&lt;&gt;"",OR(H68="",NOT(ISNUMBER(G68)),G68&lt;0))),"CHECK","OK")))</f>
        <v/>
      </c>
    </row>
    <row r="69" customFormat="false" ht="15" hidden="false" customHeight="false" outlineLevel="0" collapsed="false">
      <c r="A69" s="7"/>
      <c r="B69" s="8"/>
      <c r="C69" s="8"/>
      <c r="D69" s="7"/>
      <c r="E69" s="7"/>
      <c r="F69" s="9"/>
      <c r="G69" s="10"/>
      <c r="H69" s="8"/>
      <c r="I69" s="8"/>
      <c r="J69" s="8"/>
      <c r="K69" s="8"/>
      <c r="L69" s="8"/>
      <c r="M69" s="8"/>
      <c r="N69" s="8"/>
      <c r="O69" s="11" t="str">
        <f aca="false">IF(A69="",IF(COUNTA(B69:N69)&gt;0,"CHECK",""),IF(COUNTIF($A$6:$A$505,A69)&gt;1,"DUPLICATE",IF(OR(B69="",C69="",N69="",AND(G69&lt;&gt;"",OR(H69="",NOT(ISNUMBER(G69)),G69&lt;0))),"CHECK","OK")))</f>
        <v/>
      </c>
    </row>
    <row r="70" customFormat="false" ht="15" hidden="false" customHeight="false" outlineLevel="0" collapsed="false">
      <c r="A70" s="7"/>
      <c r="B70" s="8"/>
      <c r="C70" s="8"/>
      <c r="D70" s="7"/>
      <c r="E70" s="7"/>
      <c r="F70" s="9"/>
      <c r="G70" s="10"/>
      <c r="H70" s="8"/>
      <c r="I70" s="8"/>
      <c r="J70" s="8"/>
      <c r="K70" s="8"/>
      <c r="L70" s="8"/>
      <c r="M70" s="8"/>
      <c r="N70" s="8"/>
      <c r="O70" s="11" t="str">
        <f aca="false">IF(A70="",IF(COUNTA(B70:N70)&gt;0,"CHECK",""),IF(COUNTIF($A$6:$A$505,A70)&gt;1,"DUPLICATE",IF(OR(B70="",C70="",N70="",AND(G70&lt;&gt;"",OR(H70="",NOT(ISNUMBER(G70)),G70&lt;0))),"CHECK","OK")))</f>
        <v/>
      </c>
    </row>
    <row r="71" customFormat="false" ht="15" hidden="false" customHeight="false" outlineLevel="0" collapsed="false">
      <c r="A71" s="7"/>
      <c r="B71" s="8"/>
      <c r="C71" s="8"/>
      <c r="D71" s="7"/>
      <c r="E71" s="7"/>
      <c r="F71" s="9"/>
      <c r="G71" s="10"/>
      <c r="H71" s="8"/>
      <c r="I71" s="8"/>
      <c r="J71" s="8"/>
      <c r="K71" s="8"/>
      <c r="L71" s="8"/>
      <c r="M71" s="8"/>
      <c r="N71" s="8"/>
      <c r="O71" s="11" t="str">
        <f aca="false">IF(A71="",IF(COUNTA(B71:N71)&gt;0,"CHECK",""),IF(COUNTIF($A$6:$A$505,A71)&gt;1,"DUPLICATE",IF(OR(B71="",C71="",N71="",AND(G71&lt;&gt;"",OR(H71="",NOT(ISNUMBER(G71)),G71&lt;0))),"CHECK","OK")))</f>
        <v/>
      </c>
    </row>
    <row r="72" customFormat="false" ht="15" hidden="false" customHeight="false" outlineLevel="0" collapsed="false">
      <c r="A72" s="7"/>
      <c r="B72" s="8"/>
      <c r="C72" s="8"/>
      <c r="D72" s="7"/>
      <c r="E72" s="7"/>
      <c r="F72" s="9"/>
      <c r="G72" s="10"/>
      <c r="H72" s="8"/>
      <c r="I72" s="8"/>
      <c r="J72" s="8"/>
      <c r="K72" s="8"/>
      <c r="L72" s="8"/>
      <c r="M72" s="8"/>
      <c r="N72" s="8"/>
      <c r="O72" s="11" t="str">
        <f aca="false">IF(A72="",IF(COUNTA(B72:N72)&gt;0,"CHECK",""),IF(COUNTIF($A$6:$A$505,A72)&gt;1,"DUPLICATE",IF(OR(B72="",C72="",N72="",AND(G72&lt;&gt;"",OR(H72="",NOT(ISNUMBER(G72)),G72&lt;0))),"CHECK","OK")))</f>
        <v/>
      </c>
    </row>
    <row r="73" customFormat="false" ht="15" hidden="false" customHeight="false" outlineLevel="0" collapsed="false">
      <c r="A73" s="7"/>
      <c r="B73" s="8"/>
      <c r="C73" s="8"/>
      <c r="D73" s="7"/>
      <c r="E73" s="7"/>
      <c r="F73" s="9"/>
      <c r="G73" s="10"/>
      <c r="H73" s="8"/>
      <c r="I73" s="8"/>
      <c r="J73" s="8"/>
      <c r="K73" s="8"/>
      <c r="L73" s="8"/>
      <c r="M73" s="8"/>
      <c r="N73" s="8"/>
      <c r="O73" s="11" t="str">
        <f aca="false">IF(A73="",IF(COUNTA(B73:N73)&gt;0,"CHECK",""),IF(COUNTIF($A$6:$A$505,A73)&gt;1,"DUPLICATE",IF(OR(B73="",C73="",N73="",AND(G73&lt;&gt;"",OR(H73="",NOT(ISNUMBER(G73)),G73&lt;0))),"CHECK","OK")))</f>
        <v/>
      </c>
    </row>
    <row r="74" customFormat="false" ht="15" hidden="false" customHeight="false" outlineLevel="0" collapsed="false">
      <c r="A74" s="7"/>
      <c r="B74" s="8"/>
      <c r="C74" s="8"/>
      <c r="D74" s="7"/>
      <c r="E74" s="7"/>
      <c r="F74" s="9"/>
      <c r="G74" s="10"/>
      <c r="H74" s="8"/>
      <c r="I74" s="8"/>
      <c r="J74" s="8"/>
      <c r="K74" s="8"/>
      <c r="L74" s="8"/>
      <c r="M74" s="8"/>
      <c r="N74" s="8"/>
      <c r="O74" s="11" t="str">
        <f aca="false">IF(A74="",IF(COUNTA(B74:N74)&gt;0,"CHECK",""),IF(COUNTIF($A$6:$A$505,A74)&gt;1,"DUPLICATE",IF(OR(B74="",C74="",N74="",AND(G74&lt;&gt;"",OR(H74="",NOT(ISNUMBER(G74)),G74&lt;0))),"CHECK","OK")))</f>
        <v/>
      </c>
    </row>
    <row r="75" customFormat="false" ht="15" hidden="false" customHeight="false" outlineLevel="0" collapsed="false">
      <c r="A75" s="7"/>
      <c r="B75" s="8"/>
      <c r="C75" s="8"/>
      <c r="D75" s="7"/>
      <c r="E75" s="7"/>
      <c r="F75" s="9"/>
      <c r="G75" s="10"/>
      <c r="H75" s="8"/>
      <c r="I75" s="8"/>
      <c r="J75" s="8"/>
      <c r="K75" s="8"/>
      <c r="L75" s="8"/>
      <c r="M75" s="8"/>
      <c r="N75" s="8"/>
      <c r="O75" s="11" t="str">
        <f aca="false">IF(A75="",IF(COUNTA(B75:N75)&gt;0,"CHECK",""),IF(COUNTIF($A$6:$A$505,A75)&gt;1,"DUPLICATE",IF(OR(B75="",C75="",N75="",AND(G75&lt;&gt;"",OR(H75="",NOT(ISNUMBER(G75)),G75&lt;0))),"CHECK","OK")))</f>
        <v/>
      </c>
    </row>
    <row r="76" customFormat="false" ht="15" hidden="false" customHeight="false" outlineLevel="0" collapsed="false">
      <c r="A76" s="7"/>
      <c r="B76" s="8"/>
      <c r="C76" s="8"/>
      <c r="D76" s="7"/>
      <c r="E76" s="7"/>
      <c r="F76" s="9"/>
      <c r="G76" s="10"/>
      <c r="H76" s="8"/>
      <c r="I76" s="8"/>
      <c r="J76" s="8"/>
      <c r="K76" s="8"/>
      <c r="L76" s="8"/>
      <c r="M76" s="8"/>
      <c r="N76" s="8"/>
      <c r="O76" s="11" t="str">
        <f aca="false">IF(A76="",IF(COUNTA(B76:N76)&gt;0,"CHECK",""),IF(COUNTIF($A$6:$A$505,A76)&gt;1,"DUPLICATE",IF(OR(B76="",C76="",N76="",AND(G76&lt;&gt;"",OR(H76="",NOT(ISNUMBER(G76)),G76&lt;0))),"CHECK","OK")))</f>
        <v/>
      </c>
    </row>
    <row r="77" customFormat="false" ht="15" hidden="false" customHeight="false" outlineLevel="0" collapsed="false">
      <c r="A77" s="7"/>
      <c r="B77" s="8"/>
      <c r="C77" s="8"/>
      <c r="D77" s="7"/>
      <c r="E77" s="7"/>
      <c r="F77" s="9"/>
      <c r="G77" s="10"/>
      <c r="H77" s="8"/>
      <c r="I77" s="8"/>
      <c r="J77" s="8"/>
      <c r="K77" s="8"/>
      <c r="L77" s="8"/>
      <c r="M77" s="8"/>
      <c r="N77" s="8"/>
      <c r="O77" s="11" t="str">
        <f aca="false">IF(A77="",IF(COUNTA(B77:N77)&gt;0,"CHECK",""),IF(COUNTIF($A$6:$A$505,A77)&gt;1,"DUPLICATE",IF(OR(B77="",C77="",N77="",AND(G77&lt;&gt;"",OR(H77="",NOT(ISNUMBER(G77)),G77&lt;0))),"CHECK","OK")))</f>
        <v/>
      </c>
    </row>
    <row r="78" customFormat="false" ht="15" hidden="false" customHeight="false" outlineLevel="0" collapsed="false">
      <c r="A78" s="7"/>
      <c r="B78" s="8"/>
      <c r="C78" s="8"/>
      <c r="D78" s="7"/>
      <c r="E78" s="7"/>
      <c r="F78" s="9"/>
      <c r="G78" s="10"/>
      <c r="H78" s="8"/>
      <c r="I78" s="8"/>
      <c r="J78" s="8"/>
      <c r="K78" s="8"/>
      <c r="L78" s="8"/>
      <c r="M78" s="8"/>
      <c r="N78" s="8"/>
      <c r="O78" s="11" t="str">
        <f aca="false">IF(A78="",IF(COUNTA(B78:N78)&gt;0,"CHECK",""),IF(COUNTIF($A$6:$A$505,A78)&gt;1,"DUPLICATE",IF(OR(B78="",C78="",N78="",AND(G78&lt;&gt;"",OR(H78="",NOT(ISNUMBER(G78)),G78&lt;0))),"CHECK","OK")))</f>
        <v/>
      </c>
    </row>
    <row r="79" customFormat="false" ht="15" hidden="false" customHeight="false" outlineLevel="0" collapsed="false">
      <c r="A79" s="7"/>
      <c r="B79" s="8"/>
      <c r="C79" s="8"/>
      <c r="D79" s="7"/>
      <c r="E79" s="7"/>
      <c r="F79" s="9"/>
      <c r="G79" s="10"/>
      <c r="H79" s="8"/>
      <c r="I79" s="8"/>
      <c r="J79" s="8"/>
      <c r="K79" s="8"/>
      <c r="L79" s="8"/>
      <c r="M79" s="8"/>
      <c r="N79" s="8"/>
      <c r="O79" s="11" t="str">
        <f aca="false">IF(A79="",IF(COUNTA(B79:N79)&gt;0,"CHECK",""),IF(COUNTIF($A$6:$A$505,A79)&gt;1,"DUPLICATE",IF(OR(B79="",C79="",N79="",AND(G79&lt;&gt;"",OR(H79="",NOT(ISNUMBER(G79)),G79&lt;0))),"CHECK","OK")))</f>
        <v/>
      </c>
    </row>
    <row r="80" customFormat="false" ht="15" hidden="false" customHeight="false" outlineLevel="0" collapsed="false">
      <c r="A80" s="7"/>
      <c r="B80" s="8"/>
      <c r="C80" s="8"/>
      <c r="D80" s="7"/>
      <c r="E80" s="7"/>
      <c r="F80" s="9"/>
      <c r="G80" s="10"/>
      <c r="H80" s="8"/>
      <c r="I80" s="8"/>
      <c r="J80" s="8"/>
      <c r="K80" s="8"/>
      <c r="L80" s="8"/>
      <c r="M80" s="8"/>
      <c r="N80" s="8"/>
      <c r="O80" s="11" t="str">
        <f aca="false">IF(A80="",IF(COUNTA(B80:N80)&gt;0,"CHECK",""),IF(COUNTIF($A$6:$A$505,A80)&gt;1,"DUPLICATE",IF(OR(B80="",C80="",N80="",AND(G80&lt;&gt;"",OR(H80="",NOT(ISNUMBER(G80)),G80&lt;0))),"CHECK","OK")))</f>
        <v/>
      </c>
    </row>
    <row r="81" customFormat="false" ht="15" hidden="false" customHeight="false" outlineLevel="0" collapsed="false">
      <c r="A81" s="7"/>
      <c r="B81" s="8"/>
      <c r="C81" s="8"/>
      <c r="D81" s="7"/>
      <c r="E81" s="7"/>
      <c r="F81" s="9"/>
      <c r="G81" s="10"/>
      <c r="H81" s="8"/>
      <c r="I81" s="8"/>
      <c r="J81" s="8"/>
      <c r="K81" s="8"/>
      <c r="L81" s="8"/>
      <c r="M81" s="8"/>
      <c r="N81" s="8"/>
      <c r="O81" s="11" t="str">
        <f aca="false">IF(A81="",IF(COUNTA(B81:N81)&gt;0,"CHECK",""),IF(COUNTIF($A$6:$A$505,A81)&gt;1,"DUPLICATE",IF(OR(B81="",C81="",N81="",AND(G81&lt;&gt;"",OR(H81="",NOT(ISNUMBER(G81)),G81&lt;0))),"CHECK","OK")))</f>
        <v/>
      </c>
    </row>
    <row r="82" customFormat="false" ht="15" hidden="false" customHeight="false" outlineLevel="0" collapsed="false">
      <c r="A82" s="7"/>
      <c r="B82" s="8"/>
      <c r="C82" s="8"/>
      <c r="D82" s="7"/>
      <c r="E82" s="7"/>
      <c r="F82" s="9"/>
      <c r="G82" s="10"/>
      <c r="H82" s="8"/>
      <c r="I82" s="8"/>
      <c r="J82" s="8"/>
      <c r="K82" s="8"/>
      <c r="L82" s="8"/>
      <c r="M82" s="8"/>
      <c r="N82" s="8"/>
      <c r="O82" s="11" t="str">
        <f aca="false">IF(A82="",IF(COUNTA(B82:N82)&gt;0,"CHECK",""),IF(COUNTIF($A$6:$A$505,A82)&gt;1,"DUPLICATE",IF(OR(B82="",C82="",N82="",AND(G82&lt;&gt;"",OR(H82="",NOT(ISNUMBER(G82)),G82&lt;0))),"CHECK","OK")))</f>
        <v/>
      </c>
    </row>
    <row r="83" customFormat="false" ht="15" hidden="false" customHeight="false" outlineLevel="0" collapsed="false">
      <c r="A83" s="7"/>
      <c r="B83" s="8"/>
      <c r="C83" s="8"/>
      <c r="D83" s="7"/>
      <c r="E83" s="7"/>
      <c r="F83" s="9"/>
      <c r="G83" s="10"/>
      <c r="H83" s="8"/>
      <c r="I83" s="8"/>
      <c r="J83" s="8"/>
      <c r="K83" s="8"/>
      <c r="L83" s="8"/>
      <c r="M83" s="8"/>
      <c r="N83" s="8"/>
      <c r="O83" s="11" t="str">
        <f aca="false">IF(A83="",IF(COUNTA(B83:N83)&gt;0,"CHECK",""),IF(COUNTIF($A$6:$A$505,A83)&gt;1,"DUPLICATE",IF(OR(B83="",C83="",N83="",AND(G83&lt;&gt;"",OR(H83="",NOT(ISNUMBER(G83)),G83&lt;0))),"CHECK","OK")))</f>
        <v/>
      </c>
    </row>
    <row r="84" customFormat="false" ht="15" hidden="false" customHeight="false" outlineLevel="0" collapsed="false">
      <c r="A84" s="7"/>
      <c r="B84" s="8"/>
      <c r="C84" s="8"/>
      <c r="D84" s="7"/>
      <c r="E84" s="7"/>
      <c r="F84" s="9"/>
      <c r="G84" s="10"/>
      <c r="H84" s="8"/>
      <c r="I84" s="8"/>
      <c r="J84" s="8"/>
      <c r="K84" s="8"/>
      <c r="L84" s="8"/>
      <c r="M84" s="8"/>
      <c r="N84" s="8"/>
      <c r="O84" s="11" t="str">
        <f aca="false">IF(A84="",IF(COUNTA(B84:N84)&gt;0,"CHECK",""),IF(COUNTIF($A$6:$A$505,A84)&gt;1,"DUPLICATE",IF(OR(B84="",C84="",N84="",AND(G84&lt;&gt;"",OR(H84="",NOT(ISNUMBER(G84)),G84&lt;0))),"CHECK","OK")))</f>
        <v/>
      </c>
    </row>
    <row r="85" customFormat="false" ht="15" hidden="false" customHeight="false" outlineLevel="0" collapsed="false">
      <c r="A85" s="7"/>
      <c r="B85" s="8"/>
      <c r="C85" s="8"/>
      <c r="D85" s="7"/>
      <c r="E85" s="7"/>
      <c r="F85" s="9"/>
      <c r="G85" s="10"/>
      <c r="H85" s="8"/>
      <c r="I85" s="8"/>
      <c r="J85" s="8"/>
      <c r="K85" s="8"/>
      <c r="L85" s="8"/>
      <c r="M85" s="8"/>
      <c r="N85" s="8"/>
      <c r="O85" s="11" t="str">
        <f aca="false">IF(A85="",IF(COUNTA(B85:N85)&gt;0,"CHECK",""),IF(COUNTIF($A$6:$A$505,A85)&gt;1,"DUPLICATE",IF(OR(B85="",C85="",N85="",AND(G85&lt;&gt;"",OR(H85="",NOT(ISNUMBER(G85)),G85&lt;0))),"CHECK","OK")))</f>
        <v/>
      </c>
    </row>
    <row r="86" customFormat="false" ht="15" hidden="false" customHeight="false" outlineLevel="0" collapsed="false">
      <c r="A86" s="7"/>
      <c r="B86" s="8"/>
      <c r="C86" s="8"/>
      <c r="D86" s="7"/>
      <c r="E86" s="7"/>
      <c r="F86" s="9"/>
      <c r="G86" s="10"/>
      <c r="H86" s="8"/>
      <c r="I86" s="8"/>
      <c r="J86" s="8"/>
      <c r="K86" s="8"/>
      <c r="L86" s="8"/>
      <c r="M86" s="8"/>
      <c r="N86" s="8"/>
      <c r="O86" s="11" t="str">
        <f aca="false">IF(A86="",IF(COUNTA(B86:N86)&gt;0,"CHECK",""),IF(COUNTIF($A$6:$A$505,A86)&gt;1,"DUPLICATE",IF(OR(B86="",C86="",N86="",AND(G86&lt;&gt;"",OR(H86="",NOT(ISNUMBER(G86)),G86&lt;0))),"CHECK","OK")))</f>
        <v/>
      </c>
    </row>
    <row r="87" customFormat="false" ht="15" hidden="false" customHeight="false" outlineLevel="0" collapsed="false">
      <c r="A87" s="7"/>
      <c r="B87" s="8"/>
      <c r="C87" s="8"/>
      <c r="D87" s="7"/>
      <c r="E87" s="7"/>
      <c r="F87" s="9"/>
      <c r="G87" s="10"/>
      <c r="H87" s="8"/>
      <c r="I87" s="8"/>
      <c r="J87" s="8"/>
      <c r="K87" s="8"/>
      <c r="L87" s="8"/>
      <c r="M87" s="8"/>
      <c r="N87" s="8"/>
      <c r="O87" s="11" t="str">
        <f aca="false">IF(A87="",IF(COUNTA(B87:N87)&gt;0,"CHECK",""),IF(COUNTIF($A$6:$A$505,A87)&gt;1,"DUPLICATE",IF(OR(B87="",C87="",N87="",AND(G87&lt;&gt;"",OR(H87="",NOT(ISNUMBER(G87)),G87&lt;0))),"CHECK","OK")))</f>
        <v/>
      </c>
    </row>
    <row r="88" customFormat="false" ht="15" hidden="false" customHeight="false" outlineLevel="0" collapsed="false">
      <c r="A88" s="7"/>
      <c r="B88" s="8"/>
      <c r="C88" s="8"/>
      <c r="D88" s="7"/>
      <c r="E88" s="7"/>
      <c r="F88" s="9"/>
      <c r="G88" s="10"/>
      <c r="H88" s="8"/>
      <c r="I88" s="8"/>
      <c r="J88" s="8"/>
      <c r="K88" s="8"/>
      <c r="L88" s="8"/>
      <c r="M88" s="8"/>
      <c r="N88" s="8"/>
      <c r="O88" s="11" t="str">
        <f aca="false">IF(A88="",IF(COUNTA(B88:N88)&gt;0,"CHECK",""),IF(COUNTIF($A$6:$A$505,A88)&gt;1,"DUPLICATE",IF(OR(B88="",C88="",N88="",AND(G88&lt;&gt;"",OR(H88="",NOT(ISNUMBER(G88)),G88&lt;0))),"CHECK","OK")))</f>
        <v/>
      </c>
    </row>
    <row r="89" customFormat="false" ht="15" hidden="false" customHeight="false" outlineLevel="0" collapsed="false">
      <c r="A89" s="7"/>
      <c r="B89" s="8"/>
      <c r="C89" s="8"/>
      <c r="D89" s="7"/>
      <c r="E89" s="7"/>
      <c r="F89" s="9"/>
      <c r="G89" s="10"/>
      <c r="H89" s="8"/>
      <c r="I89" s="8"/>
      <c r="J89" s="8"/>
      <c r="K89" s="8"/>
      <c r="L89" s="8"/>
      <c r="M89" s="8"/>
      <c r="N89" s="8"/>
      <c r="O89" s="11" t="str">
        <f aca="false">IF(A89="",IF(COUNTA(B89:N89)&gt;0,"CHECK",""),IF(COUNTIF($A$6:$A$505,A89)&gt;1,"DUPLICATE",IF(OR(B89="",C89="",N89="",AND(G89&lt;&gt;"",OR(H89="",NOT(ISNUMBER(G89)),G89&lt;0))),"CHECK","OK")))</f>
        <v/>
      </c>
    </row>
    <row r="90" customFormat="false" ht="15" hidden="false" customHeight="false" outlineLevel="0" collapsed="false">
      <c r="A90" s="7"/>
      <c r="B90" s="8"/>
      <c r="C90" s="8"/>
      <c r="D90" s="7"/>
      <c r="E90" s="7"/>
      <c r="F90" s="9"/>
      <c r="G90" s="10"/>
      <c r="H90" s="8"/>
      <c r="I90" s="8"/>
      <c r="J90" s="8"/>
      <c r="K90" s="8"/>
      <c r="L90" s="8"/>
      <c r="M90" s="8"/>
      <c r="N90" s="8"/>
      <c r="O90" s="11" t="str">
        <f aca="false">IF(A90="",IF(COUNTA(B90:N90)&gt;0,"CHECK",""),IF(COUNTIF($A$6:$A$505,A90)&gt;1,"DUPLICATE",IF(OR(B90="",C90="",N90="",AND(G90&lt;&gt;"",OR(H90="",NOT(ISNUMBER(G90)),G90&lt;0))),"CHECK","OK")))</f>
        <v/>
      </c>
    </row>
    <row r="91" customFormat="false" ht="15" hidden="false" customHeight="false" outlineLevel="0" collapsed="false">
      <c r="A91" s="7"/>
      <c r="B91" s="8"/>
      <c r="C91" s="8"/>
      <c r="D91" s="7"/>
      <c r="E91" s="7"/>
      <c r="F91" s="9"/>
      <c r="G91" s="10"/>
      <c r="H91" s="8"/>
      <c r="I91" s="8"/>
      <c r="J91" s="8"/>
      <c r="K91" s="8"/>
      <c r="L91" s="8"/>
      <c r="M91" s="8"/>
      <c r="N91" s="8"/>
      <c r="O91" s="11" t="str">
        <f aca="false">IF(A91="",IF(COUNTA(B91:N91)&gt;0,"CHECK",""),IF(COUNTIF($A$6:$A$505,A91)&gt;1,"DUPLICATE",IF(OR(B91="",C91="",N91="",AND(G91&lt;&gt;"",OR(H91="",NOT(ISNUMBER(G91)),G91&lt;0))),"CHECK","OK")))</f>
        <v/>
      </c>
    </row>
    <row r="92" customFormat="false" ht="15" hidden="false" customHeight="false" outlineLevel="0" collapsed="false">
      <c r="A92" s="7"/>
      <c r="B92" s="8"/>
      <c r="C92" s="8"/>
      <c r="D92" s="7"/>
      <c r="E92" s="7"/>
      <c r="F92" s="9"/>
      <c r="G92" s="10"/>
      <c r="H92" s="8"/>
      <c r="I92" s="8"/>
      <c r="J92" s="8"/>
      <c r="K92" s="8"/>
      <c r="L92" s="8"/>
      <c r="M92" s="8"/>
      <c r="N92" s="8"/>
      <c r="O92" s="11" t="str">
        <f aca="false">IF(A92="",IF(COUNTA(B92:N92)&gt;0,"CHECK",""),IF(COUNTIF($A$6:$A$505,A92)&gt;1,"DUPLICATE",IF(OR(B92="",C92="",N92="",AND(G92&lt;&gt;"",OR(H92="",NOT(ISNUMBER(G92)),G92&lt;0))),"CHECK","OK")))</f>
        <v/>
      </c>
    </row>
    <row r="93" customFormat="false" ht="15" hidden="false" customHeight="false" outlineLevel="0" collapsed="false">
      <c r="A93" s="7"/>
      <c r="B93" s="8"/>
      <c r="C93" s="8"/>
      <c r="D93" s="7"/>
      <c r="E93" s="7"/>
      <c r="F93" s="9"/>
      <c r="G93" s="10"/>
      <c r="H93" s="8"/>
      <c r="I93" s="8"/>
      <c r="J93" s="8"/>
      <c r="K93" s="8"/>
      <c r="L93" s="8"/>
      <c r="M93" s="8"/>
      <c r="N93" s="8"/>
      <c r="O93" s="11" t="str">
        <f aca="false">IF(A93="",IF(COUNTA(B93:N93)&gt;0,"CHECK",""),IF(COUNTIF($A$6:$A$505,A93)&gt;1,"DUPLICATE",IF(OR(B93="",C93="",N93="",AND(G93&lt;&gt;"",OR(H93="",NOT(ISNUMBER(G93)),G93&lt;0))),"CHECK","OK")))</f>
        <v/>
      </c>
    </row>
    <row r="94" customFormat="false" ht="15" hidden="false" customHeight="false" outlineLevel="0" collapsed="false">
      <c r="A94" s="7"/>
      <c r="B94" s="8"/>
      <c r="C94" s="8"/>
      <c r="D94" s="7"/>
      <c r="E94" s="7"/>
      <c r="F94" s="9"/>
      <c r="G94" s="10"/>
      <c r="H94" s="8"/>
      <c r="I94" s="8"/>
      <c r="J94" s="8"/>
      <c r="K94" s="8"/>
      <c r="L94" s="8"/>
      <c r="M94" s="8"/>
      <c r="N94" s="8"/>
      <c r="O94" s="11" t="str">
        <f aca="false">IF(A94="",IF(COUNTA(B94:N94)&gt;0,"CHECK",""),IF(COUNTIF($A$6:$A$505,A94)&gt;1,"DUPLICATE",IF(OR(B94="",C94="",N94="",AND(G94&lt;&gt;"",OR(H94="",NOT(ISNUMBER(G94)),G94&lt;0))),"CHECK","OK")))</f>
        <v/>
      </c>
    </row>
    <row r="95" customFormat="false" ht="15" hidden="false" customHeight="false" outlineLevel="0" collapsed="false">
      <c r="A95" s="7"/>
      <c r="B95" s="8"/>
      <c r="C95" s="8"/>
      <c r="D95" s="7"/>
      <c r="E95" s="7"/>
      <c r="F95" s="9"/>
      <c r="G95" s="10"/>
      <c r="H95" s="8"/>
      <c r="I95" s="8"/>
      <c r="J95" s="8"/>
      <c r="K95" s="8"/>
      <c r="L95" s="8"/>
      <c r="M95" s="8"/>
      <c r="N95" s="8"/>
      <c r="O95" s="11" t="str">
        <f aca="false">IF(A95="",IF(COUNTA(B95:N95)&gt;0,"CHECK",""),IF(COUNTIF($A$6:$A$505,A95)&gt;1,"DUPLICATE",IF(OR(B95="",C95="",N95="",AND(G95&lt;&gt;"",OR(H95="",NOT(ISNUMBER(G95)),G95&lt;0))),"CHECK","OK")))</f>
        <v/>
      </c>
    </row>
    <row r="96" customFormat="false" ht="15" hidden="false" customHeight="false" outlineLevel="0" collapsed="false">
      <c r="A96" s="7"/>
      <c r="B96" s="8"/>
      <c r="C96" s="8"/>
      <c r="D96" s="7"/>
      <c r="E96" s="7"/>
      <c r="F96" s="9"/>
      <c r="G96" s="10"/>
      <c r="H96" s="8"/>
      <c r="I96" s="8"/>
      <c r="J96" s="8"/>
      <c r="K96" s="8"/>
      <c r="L96" s="8"/>
      <c r="M96" s="8"/>
      <c r="N96" s="8"/>
      <c r="O96" s="11" t="str">
        <f aca="false">IF(A96="",IF(COUNTA(B96:N96)&gt;0,"CHECK",""),IF(COUNTIF($A$6:$A$505,A96)&gt;1,"DUPLICATE",IF(OR(B96="",C96="",N96="",AND(G96&lt;&gt;"",OR(H96="",NOT(ISNUMBER(G96)),G96&lt;0))),"CHECK","OK")))</f>
        <v/>
      </c>
    </row>
    <row r="97" customFormat="false" ht="15" hidden="false" customHeight="false" outlineLevel="0" collapsed="false">
      <c r="A97" s="7"/>
      <c r="B97" s="8"/>
      <c r="C97" s="8"/>
      <c r="D97" s="7"/>
      <c r="E97" s="7"/>
      <c r="F97" s="9"/>
      <c r="G97" s="10"/>
      <c r="H97" s="8"/>
      <c r="I97" s="8"/>
      <c r="J97" s="8"/>
      <c r="K97" s="8"/>
      <c r="L97" s="8"/>
      <c r="M97" s="8"/>
      <c r="N97" s="8"/>
      <c r="O97" s="11" t="str">
        <f aca="false">IF(A97="",IF(COUNTA(B97:N97)&gt;0,"CHECK",""),IF(COUNTIF($A$6:$A$505,A97)&gt;1,"DUPLICATE",IF(OR(B97="",C97="",N97="",AND(G97&lt;&gt;"",OR(H97="",NOT(ISNUMBER(G97)),G97&lt;0))),"CHECK","OK")))</f>
        <v/>
      </c>
    </row>
    <row r="98" customFormat="false" ht="15" hidden="false" customHeight="false" outlineLevel="0" collapsed="false">
      <c r="A98" s="7"/>
      <c r="B98" s="8"/>
      <c r="C98" s="8"/>
      <c r="D98" s="7"/>
      <c r="E98" s="7"/>
      <c r="F98" s="9"/>
      <c r="G98" s="10"/>
      <c r="H98" s="8"/>
      <c r="I98" s="8"/>
      <c r="J98" s="8"/>
      <c r="K98" s="8"/>
      <c r="L98" s="8"/>
      <c r="M98" s="8"/>
      <c r="N98" s="8"/>
      <c r="O98" s="11" t="str">
        <f aca="false">IF(A98="",IF(COUNTA(B98:N98)&gt;0,"CHECK",""),IF(COUNTIF($A$6:$A$505,A98)&gt;1,"DUPLICATE",IF(OR(B98="",C98="",N98="",AND(G98&lt;&gt;"",OR(H98="",NOT(ISNUMBER(G98)),G98&lt;0))),"CHECK","OK")))</f>
        <v/>
      </c>
    </row>
    <row r="99" customFormat="false" ht="15" hidden="false" customHeight="false" outlineLevel="0" collapsed="false">
      <c r="A99" s="7"/>
      <c r="B99" s="8"/>
      <c r="C99" s="8"/>
      <c r="D99" s="7"/>
      <c r="E99" s="7"/>
      <c r="F99" s="9"/>
      <c r="G99" s="10"/>
      <c r="H99" s="8"/>
      <c r="I99" s="8"/>
      <c r="J99" s="8"/>
      <c r="K99" s="8"/>
      <c r="L99" s="8"/>
      <c r="M99" s="8"/>
      <c r="N99" s="8"/>
      <c r="O99" s="11" t="str">
        <f aca="false">IF(A99="",IF(COUNTA(B99:N99)&gt;0,"CHECK",""),IF(COUNTIF($A$6:$A$505,A99)&gt;1,"DUPLICATE",IF(OR(B99="",C99="",N99="",AND(G99&lt;&gt;"",OR(H99="",NOT(ISNUMBER(G99)),G99&lt;0))),"CHECK","OK")))</f>
        <v/>
      </c>
    </row>
    <row r="100" customFormat="false" ht="15" hidden="false" customHeight="false" outlineLevel="0" collapsed="false">
      <c r="A100" s="7"/>
      <c r="B100" s="8"/>
      <c r="C100" s="8"/>
      <c r="D100" s="7"/>
      <c r="E100" s="7"/>
      <c r="F100" s="9"/>
      <c r="G100" s="10"/>
      <c r="H100" s="8"/>
      <c r="I100" s="8"/>
      <c r="J100" s="8"/>
      <c r="K100" s="8"/>
      <c r="L100" s="8"/>
      <c r="M100" s="8"/>
      <c r="N100" s="8"/>
      <c r="O100" s="11" t="str">
        <f aca="false">IF(A100="",IF(COUNTA(B100:N100)&gt;0,"CHECK",""),IF(COUNTIF($A$6:$A$505,A100)&gt;1,"DUPLICATE",IF(OR(B100="",C100="",N100="",AND(G100&lt;&gt;"",OR(H100="",NOT(ISNUMBER(G100)),G100&lt;0))),"CHECK","OK")))</f>
        <v/>
      </c>
    </row>
    <row r="101" customFormat="false" ht="15" hidden="false" customHeight="false" outlineLevel="0" collapsed="false">
      <c r="A101" s="7"/>
      <c r="B101" s="8"/>
      <c r="C101" s="8"/>
      <c r="D101" s="7"/>
      <c r="E101" s="7"/>
      <c r="F101" s="9"/>
      <c r="G101" s="10"/>
      <c r="H101" s="8"/>
      <c r="I101" s="8"/>
      <c r="J101" s="8"/>
      <c r="K101" s="8"/>
      <c r="L101" s="8"/>
      <c r="M101" s="8"/>
      <c r="N101" s="8"/>
      <c r="O101" s="11" t="str">
        <f aca="false">IF(A101="",IF(COUNTA(B101:N101)&gt;0,"CHECK",""),IF(COUNTIF($A$6:$A$505,A101)&gt;1,"DUPLICATE",IF(OR(B101="",C101="",N101="",AND(G101&lt;&gt;"",OR(H101="",NOT(ISNUMBER(G101)),G101&lt;0))),"CHECK","OK")))</f>
        <v/>
      </c>
    </row>
    <row r="102" customFormat="false" ht="15" hidden="false" customHeight="false" outlineLevel="0" collapsed="false">
      <c r="A102" s="7"/>
      <c r="B102" s="8"/>
      <c r="C102" s="8"/>
      <c r="D102" s="7"/>
      <c r="E102" s="7"/>
      <c r="F102" s="9"/>
      <c r="G102" s="10"/>
      <c r="H102" s="8"/>
      <c r="I102" s="8"/>
      <c r="J102" s="8"/>
      <c r="K102" s="8"/>
      <c r="L102" s="8"/>
      <c r="M102" s="8"/>
      <c r="N102" s="8"/>
      <c r="O102" s="11" t="str">
        <f aca="false">IF(A102="",IF(COUNTA(B102:N102)&gt;0,"CHECK",""),IF(COUNTIF($A$6:$A$505,A102)&gt;1,"DUPLICATE",IF(OR(B102="",C102="",N102="",AND(G102&lt;&gt;"",OR(H102="",NOT(ISNUMBER(G102)),G102&lt;0))),"CHECK","OK")))</f>
        <v/>
      </c>
    </row>
    <row r="103" customFormat="false" ht="15" hidden="false" customHeight="false" outlineLevel="0" collapsed="false">
      <c r="A103" s="7"/>
      <c r="B103" s="8"/>
      <c r="C103" s="8"/>
      <c r="D103" s="7"/>
      <c r="E103" s="7"/>
      <c r="F103" s="9"/>
      <c r="G103" s="10"/>
      <c r="H103" s="8"/>
      <c r="I103" s="8"/>
      <c r="J103" s="8"/>
      <c r="K103" s="8"/>
      <c r="L103" s="8"/>
      <c r="M103" s="8"/>
      <c r="N103" s="8"/>
      <c r="O103" s="11" t="str">
        <f aca="false">IF(A103="",IF(COUNTA(B103:N103)&gt;0,"CHECK",""),IF(COUNTIF($A$6:$A$505,A103)&gt;1,"DUPLICATE",IF(OR(B103="",C103="",N103="",AND(G103&lt;&gt;"",OR(H103="",NOT(ISNUMBER(G103)),G103&lt;0))),"CHECK","OK")))</f>
        <v/>
      </c>
    </row>
    <row r="104" customFormat="false" ht="15" hidden="false" customHeight="false" outlineLevel="0" collapsed="false">
      <c r="A104" s="7"/>
      <c r="B104" s="8"/>
      <c r="C104" s="8"/>
      <c r="D104" s="7"/>
      <c r="E104" s="7"/>
      <c r="F104" s="9"/>
      <c r="G104" s="10"/>
      <c r="H104" s="8"/>
      <c r="I104" s="8"/>
      <c r="J104" s="8"/>
      <c r="K104" s="8"/>
      <c r="L104" s="8"/>
      <c r="M104" s="8"/>
      <c r="N104" s="8"/>
      <c r="O104" s="11" t="str">
        <f aca="false">IF(A104="",IF(COUNTA(B104:N104)&gt;0,"CHECK",""),IF(COUNTIF($A$6:$A$505,A104)&gt;1,"DUPLICATE",IF(OR(B104="",C104="",N104="",AND(G104&lt;&gt;"",OR(H104="",NOT(ISNUMBER(G104)),G104&lt;0))),"CHECK","OK")))</f>
        <v/>
      </c>
    </row>
    <row r="105" customFormat="false" ht="15" hidden="false" customHeight="false" outlineLevel="0" collapsed="false">
      <c r="A105" s="7"/>
      <c r="B105" s="8"/>
      <c r="C105" s="8"/>
      <c r="D105" s="7"/>
      <c r="E105" s="7"/>
      <c r="F105" s="9"/>
      <c r="G105" s="10"/>
      <c r="H105" s="8"/>
      <c r="I105" s="8"/>
      <c r="J105" s="8"/>
      <c r="K105" s="8"/>
      <c r="L105" s="8"/>
      <c r="M105" s="8"/>
      <c r="N105" s="8"/>
      <c r="O105" s="11" t="str">
        <f aca="false">IF(A105="",IF(COUNTA(B105:N105)&gt;0,"CHECK",""),IF(COUNTIF($A$6:$A$505,A105)&gt;1,"DUPLICATE",IF(OR(B105="",C105="",N105="",AND(G105&lt;&gt;"",OR(H105="",NOT(ISNUMBER(G105)),G105&lt;0))),"CHECK","OK")))</f>
        <v/>
      </c>
    </row>
    <row r="106" customFormat="false" ht="15" hidden="false" customHeight="false" outlineLevel="0" collapsed="false">
      <c r="A106" s="7"/>
      <c r="B106" s="8"/>
      <c r="C106" s="8"/>
      <c r="D106" s="7"/>
      <c r="E106" s="7"/>
      <c r="F106" s="9"/>
      <c r="G106" s="10"/>
      <c r="H106" s="8"/>
      <c r="I106" s="8"/>
      <c r="J106" s="8"/>
      <c r="K106" s="8"/>
      <c r="L106" s="8"/>
      <c r="M106" s="8"/>
      <c r="N106" s="8"/>
      <c r="O106" s="11" t="str">
        <f aca="false">IF(A106="",IF(COUNTA(B106:N106)&gt;0,"CHECK",""),IF(COUNTIF($A$6:$A$505,A106)&gt;1,"DUPLICATE",IF(OR(B106="",C106="",N106="",AND(G106&lt;&gt;"",OR(H106="",NOT(ISNUMBER(G106)),G106&lt;0))),"CHECK","OK")))</f>
        <v/>
      </c>
    </row>
    <row r="107" customFormat="false" ht="15" hidden="false" customHeight="false" outlineLevel="0" collapsed="false">
      <c r="A107" s="7"/>
      <c r="B107" s="8"/>
      <c r="C107" s="8"/>
      <c r="D107" s="7"/>
      <c r="E107" s="7"/>
      <c r="F107" s="9"/>
      <c r="G107" s="10"/>
      <c r="H107" s="8"/>
      <c r="I107" s="8"/>
      <c r="J107" s="8"/>
      <c r="K107" s="8"/>
      <c r="L107" s="8"/>
      <c r="M107" s="8"/>
      <c r="N107" s="8"/>
      <c r="O107" s="11" t="str">
        <f aca="false">IF(A107="",IF(COUNTA(B107:N107)&gt;0,"CHECK",""),IF(COUNTIF($A$6:$A$505,A107)&gt;1,"DUPLICATE",IF(OR(B107="",C107="",N107="",AND(G107&lt;&gt;"",OR(H107="",NOT(ISNUMBER(G107)),G107&lt;0))),"CHECK","OK")))</f>
        <v/>
      </c>
    </row>
    <row r="108" customFormat="false" ht="15" hidden="false" customHeight="false" outlineLevel="0" collapsed="false">
      <c r="A108" s="7"/>
      <c r="B108" s="8"/>
      <c r="C108" s="8"/>
      <c r="D108" s="7"/>
      <c r="E108" s="7"/>
      <c r="F108" s="9"/>
      <c r="G108" s="10"/>
      <c r="H108" s="8"/>
      <c r="I108" s="8"/>
      <c r="J108" s="8"/>
      <c r="K108" s="8"/>
      <c r="L108" s="8"/>
      <c r="M108" s="8"/>
      <c r="N108" s="8"/>
      <c r="O108" s="11" t="str">
        <f aca="false">IF(A108="",IF(COUNTA(B108:N108)&gt;0,"CHECK",""),IF(COUNTIF($A$6:$A$505,A108)&gt;1,"DUPLICATE",IF(OR(B108="",C108="",N108="",AND(G108&lt;&gt;"",OR(H108="",NOT(ISNUMBER(G108)),G108&lt;0))),"CHECK","OK")))</f>
        <v/>
      </c>
    </row>
    <row r="109" customFormat="false" ht="15" hidden="false" customHeight="false" outlineLevel="0" collapsed="false">
      <c r="A109" s="7"/>
      <c r="B109" s="8"/>
      <c r="C109" s="8"/>
      <c r="D109" s="7"/>
      <c r="E109" s="7"/>
      <c r="F109" s="9"/>
      <c r="G109" s="10"/>
      <c r="H109" s="8"/>
      <c r="I109" s="8"/>
      <c r="J109" s="8"/>
      <c r="K109" s="8"/>
      <c r="L109" s="8"/>
      <c r="M109" s="8"/>
      <c r="N109" s="8"/>
      <c r="O109" s="11" t="str">
        <f aca="false">IF(A109="",IF(COUNTA(B109:N109)&gt;0,"CHECK",""),IF(COUNTIF($A$6:$A$505,A109)&gt;1,"DUPLICATE",IF(OR(B109="",C109="",N109="",AND(G109&lt;&gt;"",OR(H109="",NOT(ISNUMBER(G109)),G109&lt;0))),"CHECK","OK")))</f>
        <v/>
      </c>
    </row>
    <row r="110" customFormat="false" ht="15" hidden="false" customHeight="false" outlineLevel="0" collapsed="false">
      <c r="A110" s="7"/>
      <c r="B110" s="8"/>
      <c r="C110" s="8"/>
      <c r="D110" s="7"/>
      <c r="E110" s="7"/>
      <c r="F110" s="9"/>
      <c r="G110" s="10"/>
      <c r="H110" s="8"/>
      <c r="I110" s="8"/>
      <c r="J110" s="8"/>
      <c r="K110" s="8"/>
      <c r="L110" s="8"/>
      <c r="M110" s="8"/>
      <c r="N110" s="8"/>
      <c r="O110" s="11" t="str">
        <f aca="false">IF(A110="",IF(COUNTA(B110:N110)&gt;0,"CHECK",""),IF(COUNTIF($A$6:$A$505,A110)&gt;1,"DUPLICATE",IF(OR(B110="",C110="",N110="",AND(G110&lt;&gt;"",OR(H110="",NOT(ISNUMBER(G110)),G110&lt;0))),"CHECK","OK")))</f>
        <v/>
      </c>
    </row>
    <row r="111" customFormat="false" ht="15" hidden="false" customHeight="false" outlineLevel="0" collapsed="false">
      <c r="A111" s="7"/>
      <c r="B111" s="8"/>
      <c r="C111" s="8"/>
      <c r="D111" s="7"/>
      <c r="E111" s="7"/>
      <c r="F111" s="9"/>
      <c r="G111" s="10"/>
      <c r="H111" s="8"/>
      <c r="I111" s="8"/>
      <c r="J111" s="8"/>
      <c r="K111" s="8"/>
      <c r="L111" s="8"/>
      <c r="M111" s="8"/>
      <c r="N111" s="8"/>
      <c r="O111" s="11" t="str">
        <f aca="false">IF(A111="",IF(COUNTA(B111:N111)&gt;0,"CHECK",""),IF(COUNTIF($A$6:$A$505,A111)&gt;1,"DUPLICATE",IF(OR(B111="",C111="",N111="",AND(G111&lt;&gt;"",OR(H111="",NOT(ISNUMBER(G111)),G111&lt;0))),"CHECK","OK")))</f>
        <v/>
      </c>
    </row>
    <row r="112" customFormat="false" ht="15" hidden="false" customHeight="false" outlineLevel="0" collapsed="false">
      <c r="A112" s="7"/>
      <c r="B112" s="8"/>
      <c r="C112" s="8"/>
      <c r="D112" s="7"/>
      <c r="E112" s="7"/>
      <c r="F112" s="9"/>
      <c r="G112" s="10"/>
      <c r="H112" s="8"/>
      <c r="I112" s="8"/>
      <c r="J112" s="8"/>
      <c r="K112" s="8"/>
      <c r="L112" s="8"/>
      <c r="M112" s="8"/>
      <c r="N112" s="8"/>
      <c r="O112" s="11" t="str">
        <f aca="false">IF(A112="",IF(COUNTA(B112:N112)&gt;0,"CHECK",""),IF(COUNTIF($A$6:$A$505,A112)&gt;1,"DUPLICATE",IF(OR(B112="",C112="",N112="",AND(G112&lt;&gt;"",OR(H112="",NOT(ISNUMBER(G112)),G112&lt;0))),"CHECK","OK")))</f>
        <v/>
      </c>
    </row>
    <row r="113" customFormat="false" ht="15" hidden="false" customHeight="false" outlineLevel="0" collapsed="false">
      <c r="A113" s="7"/>
      <c r="B113" s="8"/>
      <c r="C113" s="8"/>
      <c r="D113" s="7"/>
      <c r="E113" s="7"/>
      <c r="F113" s="9"/>
      <c r="G113" s="10"/>
      <c r="H113" s="8"/>
      <c r="I113" s="8"/>
      <c r="J113" s="8"/>
      <c r="K113" s="8"/>
      <c r="L113" s="8"/>
      <c r="M113" s="8"/>
      <c r="N113" s="8"/>
      <c r="O113" s="11" t="str">
        <f aca="false">IF(A113="",IF(COUNTA(B113:N113)&gt;0,"CHECK",""),IF(COUNTIF($A$6:$A$505,A113)&gt;1,"DUPLICATE",IF(OR(B113="",C113="",N113="",AND(G113&lt;&gt;"",OR(H113="",NOT(ISNUMBER(G113)),G113&lt;0))),"CHECK","OK")))</f>
        <v/>
      </c>
    </row>
    <row r="114" customFormat="false" ht="15" hidden="false" customHeight="false" outlineLevel="0" collapsed="false">
      <c r="A114" s="7"/>
      <c r="B114" s="8"/>
      <c r="C114" s="8"/>
      <c r="D114" s="7"/>
      <c r="E114" s="7"/>
      <c r="F114" s="9"/>
      <c r="G114" s="10"/>
      <c r="H114" s="8"/>
      <c r="I114" s="8"/>
      <c r="J114" s="8"/>
      <c r="K114" s="8"/>
      <c r="L114" s="8"/>
      <c r="M114" s="8"/>
      <c r="N114" s="8"/>
      <c r="O114" s="11" t="str">
        <f aca="false">IF(A114="",IF(COUNTA(B114:N114)&gt;0,"CHECK",""),IF(COUNTIF($A$6:$A$505,A114)&gt;1,"DUPLICATE",IF(OR(B114="",C114="",N114="",AND(G114&lt;&gt;"",OR(H114="",NOT(ISNUMBER(G114)),G114&lt;0))),"CHECK","OK")))</f>
        <v/>
      </c>
    </row>
    <row r="115" customFormat="false" ht="15" hidden="false" customHeight="false" outlineLevel="0" collapsed="false">
      <c r="A115" s="7"/>
      <c r="B115" s="8"/>
      <c r="C115" s="8"/>
      <c r="D115" s="7"/>
      <c r="E115" s="7"/>
      <c r="F115" s="9"/>
      <c r="G115" s="10"/>
      <c r="H115" s="8"/>
      <c r="I115" s="8"/>
      <c r="J115" s="8"/>
      <c r="K115" s="8"/>
      <c r="L115" s="8"/>
      <c r="M115" s="8"/>
      <c r="N115" s="8"/>
      <c r="O115" s="11" t="str">
        <f aca="false">IF(A115="",IF(COUNTA(B115:N115)&gt;0,"CHECK",""),IF(COUNTIF($A$6:$A$505,A115)&gt;1,"DUPLICATE",IF(OR(B115="",C115="",N115="",AND(G115&lt;&gt;"",OR(H115="",NOT(ISNUMBER(G115)),G115&lt;0))),"CHECK","OK")))</f>
        <v/>
      </c>
    </row>
    <row r="116" customFormat="false" ht="15" hidden="false" customHeight="false" outlineLevel="0" collapsed="false">
      <c r="A116" s="7"/>
      <c r="B116" s="8"/>
      <c r="C116" s="8"/>
      <c r="D116" s="7"/>
      <c r="E116" s="7"/>
      <c r="F116" s="9"/>
      <c r="G116" s="10"/>
      <c r="H116" s="8"/>
      <c r="I116" s="8"/>
      <c r="J116" s="8"/>
      <c r="K116" s="8"/>
      <c r="L116" s="8"/>
      <c r="M116" s="8"/>
      <c r="N116" s="8"/>
      <c r="O116" s="11" t="str">
        <f aca="false">IF(A116="",IF(COUNTA(B116:N116)&gt;0,"CHECK",""),IF(COUNTIF($A$6:$A$505,A116)&gt;1,"DUPLICATE",IF(OR(B116="",C116="",N116="",AND(G116&lt;&gt;"",OR(H116="",NOT(ISNUMBER(G116)),G116&lt;0))),"CHECK","OK")))</f>
        <v/>
      </c>
    </row>
    <row r="117" customFormat="false" ht="15" hidden="false" customHeight="false" outlineLevel="0" collapsed="false">
      <c r="A117" s="7"/>
      <c r="B117" s="8"/>
      <c r="C117" s="8"/>
      <c r="D117" s="7"/>
      <c r="E117" s="7"/>
      <c r="F117" s="9"/>
      <c r="G117" s="10"/>
      <c r="H117" s="8"/>
      <c r="I117" s="8"/>
      <c r="J117" s="8"/>
      <c r="K117" s="8"/>
      <c r="L117" s="8"/>
      <c r="M117" s="8"/>
      <c r="N117" s="8"/>
      <c r="O117" s="11" t="str">
        <f aca="false">IF(A117="",IF(COUNTA(B117:N117)&gt;0,"CHECK",""),IF(COUNTIF($A$6:$A$505,A117)&gt;1,"DUPLICATE",IF(OR(B117="",C117="",N117="",AND(G117&lt;&gt;"",OR(H117="",NOT(ISNUMBER(G117)),G117&lt;0))),"CHECK","OK")))</f>
        <v/>
      </c>
    </row>
    <row r="118" customFormat="false" ht="15" hidden="false" customHeight="false" outlineLevel="0" collapsed="false">
      <c r="A118" s="7"/>
      <c r="B118" s="8"/>
      <c r="C118" s="8"/>
      <c r="D118" s="7"/>
      <c r="E118" s="7"/>
      <c r="F118" s="9"/>
      <c r="G118" s="10"/>
      <c r="H118" s="8"/>
      <c r="I118" s="8"/>
      <c r="J118" s="8"/>
      <c r="K118" s="8"/>
      <c r="L118" s="8"/>
      <c r="M118" s="8"/>
      <c r="N118" s="8"/>
      <c r="O118" s="11" t="str">
        <f aca="false">IF(A118="",IF(COUNTA(B118:N118)&gt;0,"CHECK",""),IF(COUNTIF($A$6:$A$505,A118)&gt;1,"DUPLICATE",IF(OR(B118="",C118="",N118="",AND(G118&lt;&gt;"",OR(H118="",NOT(ISNUMBER(G118)),G118&lt;0))),"CHECK","OK")))</f>
        <v/>
      </c>
    </row>
    <row r="119" customFormat="false" ht="15" hidden="false" customHeight="false" outlineLevel="0" collapsed="false">
      <c r="A119" s="7"/>
      <c r="B119" s="8"/>
      <c r="C119" s="8"/>
      <c r="D119" s="7"/>
      <c r="E119" s="7"/>
      <c r="F119" s="9"/>
      <c r="G119" s="10"/>
      <c r="H119" s="8"/>
      <c r="I119" s="8"/>
      <c r="J119" s="8"/>
      <c r="K119" s="8"/>
      <c r="L119" s="8"/>
      <c r="M119" s="8"/>
      <c r="N119" s="8"/>
      <c r="O119" s="11" t="str">
        <f aca="false">IF(A119="",IF(COUNTA(B119:N119)&gt;0,"CHECK",""),IF(COUNTIF($A$6:$A$505,A119)&gt;1,"DUPLICATE",IF(OR(B119="",C119="",N119="",AND(G119&lt;&gt;"",OR(H119="",NOT(ISNUMBER(G119)),G119&lt;0))),"CHECK","OK")))</f>
        <v/>
      </c>
    </row>
    <row r="120" customFormat="false" ht="15" hidden="false" customHeight="false" outlineLevel="0" collapsed="false">
      <c r="A120" s="7"/>
      <c r="B120" s="8"/>
      <c r="C120" s="8"/>
      <c r="D120" s="7"/>
      <c r="E120" s="7"/>
      <c r="F120" s="9"/>
      <c r="G120" s="10"/>
      <c r="H120" s="8"/>
      <c r="I120" s="8"/>
      <c r="J120" s="8"/>
      <c r="K120" s="8"/>
      <c r="L120" s="8"/>
      <c r="M120" s="8"/>
      <c r="N120" s="8"/>
      <c r="O120" s="11" t="str">
        <f aca="false">IF(A120="",IF(COUNTA(B120:N120)&gt;0,"CHECK",""),IF(COUNTIF($A$6:$A$505,A120)&gt;1,"DUPLICATE",IF(OR(B120="",C120="",N120="",AND(G120&lt;&gt;"",OR(H120="",NOT(ISNUMBER(G120)),G120&lt;0))),"CHECK","OK")))</f>
        <v/>
      </c>
    </row>
    <row r="121" customFormat="false" ht="15" hidden="false" customHeight="false" outlineLevel="0" collapsed="false">
      <c r="A121" s="7"/>
      <c r="B121" s="8"/>
      <c r="C121" s="8"/>
      <c r="D121" s="7"/>
      <c r="E121" s="7"/>
      <c r="F121" s="9"/>
      <c r="G121" s="10"/>
      <c r="H121" s="8"/>
      <c r="I121" s="8"/>
      <c r="J121" s="8"/>
      <c r="K121" s="8"/>
      <c r="L121" s="8"/>
      <c r="M121" s="8"/>
      <c r="N121" s="8"/>
      <c r="O121" s="11" t="str">
        <f aca="false">IF(A121="",IF(COUNTA(B121:N121)&gt;0,"CHECK",""),IF(COUNTIF($A$6:$A$505,A121)&gt;1,"DUPLICATE",IF(OR(B121="",C121="",N121="",AND(G121&lt;&gt;"",OR(H121="",NOT(ISNUMBER(G121)),G121&lt;0))),"CHECK","OK")))</f>
        <v/>
      </c>
    </row>
    <row r="122" customFormat="false" ht="15" hidden="false" customHeight="false" outlineLevel="0" collapsed="false">
      <c r="A122" s="7"/>
      <c r="B122" s="8"/>
      <c r="C122" s="8"/>
      <c r="D122" s="7"/>
      <c r="E122" s="7"/>
      <c r="F122" s="9"/>
      <c r="G122" s="10"/>
      <c r="H122" s="8"/>
      <c r="I122" s="8"/>
      <c r="J122" s="8"/>
      <c r="K122" s="8"/>
      <c r="L122" s="8"/>
      <c r="M122" s="8"/>
      <c r="N122" s="8"/>
      <c r="O122" s="11" t="str">
        <f aca="false">IF(A122="",IF(COUNTA(B122:N122)&gt;0,"CHECK",""),IF(COUNTIF($A$6:$A$505,A122)&gt;1,"DUPLICATE",IF(OR(B122="",C122="",N122="",AND(G122&lt;&gt;"",OR(H122="",NOT(ISNUMBER(G122)),G122&lt;0))),"CHECK","OK")))</f>
        <v/>
      </c>
    </row>
    <row r="123" customFormat="false" ht="15" hidden="false" customHeight="false" outlineLevel="0" collapsed="false">
      <c r="A123" s="7"/>
      <c r="B123" s="8"/>
      <c r="C123" s="8"/>
      <c r="D123" s="7"/>
      <c r="E123" s="7"/>
      <c r="F123" s="9"/>
      <c r="G123" s="10"/>
      <c r="H123" s="8"/>
      <c r="I123" s="8"/>
      <c r="J123" s="8"/>
      <c r="K123" s="8"/>
      <c r="L123" s="8"/>
      <c r="M123" s="8"/>
      <c r="N123" s="8"/>
      <c r="O123" s="11" t="str">
        <f aca="false">IF(A123="",IF(COUNTA(B123:N123)&gt;0,"CHECK",""),IF(COUNTIF($A$6:$A$505,A123)&gt;1,"DUPLICATE",IF(OR(B123="",C123="",N123="",AND(G123&lt;&gt;"",OR(H123="",NOT(ISNUMBER(G123)),G123&lt;0))),"CHECK","OK")))</f>
        <v/>
      </c>
    </row>
    <row r="124" customFormat="false" ht="15" hidden="false" customHeight="false" outlineLevel="0" collapsed="false">
      <c r="A124" s="7"/>
      <c r="B124" s="8"/>
      <c r="C124" s="8"/>
      <c r="D124" s="7"/>
      <c r="E124" s="7"/>
      <c r="F124" s="9"/>
      <c r="G124" s="10"/>
      <c r="H124" s="8"/>
      <c r="I124" s="8"/>
      <c r="J124" s="8"/>
      <c r="K124" s="8"/>
      <c r="L124" s="8"/>
      <c r="M124" s="8"/>
      <c r="N124" s="8"/>
      <c r="O124" s="11" t="str">
        <f aca="false">IF(A124="",IF(COUNTA(B124:N124)&gt;0,"CHECK",""),IF(COUNTIF($A$6:$A$505,A124)&gt;1,"DUPLICATE",IF(OR(B124="",C124="",N124="",AND(G124&lt;&gt;"",OR(H124="",NOT(ISNUMBER(G124)),G124&lt;0))),"CHECK","OK")))</f>
        <v/>
      </c>
    </row>
    <row r="125" customFormat="false" ht="15" hidden="false" customHeight="false" outlineLevel="0" collapsed="false">
      <c r="A125" s="7"/>
      <c r="B125" s="8"/>
      <c r="C125" s="8"/>
      <c r="D125" s="7"/>
      <c r="E125" s="7"/>
      <c r="F125" s="9"/>
      <c r="G125" s="10"/>
      <c r="H125" s="8"/>
      <c r="I125" s="8"/>
      <c r="J125" s="8"/>
      <c r="K125" s="8"/>
      <c r="L125" s="8"/>
      <c r="M125" s="8"/>
      <c r="N125" s="8"/>
      <c r="O125" s="11" t="str">
        <f aca="false">IF(A125="",IF(COUNTA(B125:N125)&gt;0,"CHECK",""),IF(COUNTIF($A$6:$A$505,A125)&gt;1,"DUPLICATE",IF(OR(B125="",C125="",N125="",AND(G125&lt;&gt;"",OR(H125="",NOT(ISNUMBER(G125)),G125&lt;0))),"CHECK","OK")))</f>
        <v/>
      </c>
    </row>
    <row r="126" customFormat="false" ht="15" hidden="false" customHeight="false" outlineLevel="0" collapsed="false">
      <c r="A126" s="7"/>
      <c r="B126" s="8"/>
      <c r="C126" s="8"/>
      <c r="D126" s="7"/>
      <c r="E126" s="7"/>
      <c r="F126" s="9"/>
      <c r="G126" s="10"/>
      <c r="H126" s="8"/>
      <c r="I126" s="8"/>
      <c r="J126" s="8"/>
      <c r="K126" s="8"/>
      <c r="L126" s="8"/>
      <c r="M126" s="8"/>
      <c r="N126" s="8"/>
      <c r="O126" s="11" t="str">
        <f aca="false">IF(A126="",IF(COUNTA(B126:N126)&gt;0,"CHECK",""),IF(COUNTIF($A$6:$A$505,A126)&gt;1,"DUPLICATE",IF(OR(B126="",C126="",N126="",AND(G126&lt;&gt;"",OR(H126="",NOT(ISNUMBER(G126)),G126&lt;0))),"CHECK","OK")))</f>
        <v/>
      </c>
    </row>
    <row r="127" customFormat="false" ht="15" hidden="false" customHeight="false" outlineLevel="0" collapsed="false">
      <c r="A127" s="7"/>
      <c r="B127" s="8"/>
      <c r="C127" s="8"/>
      <c r="D127" s="7"/>
      <c r="E127" s="7"/>
      <c r="F127" s="9"/>
      <c r="G127" s="10"/>
      <c r="H127" s="8"/>
      <c r="I127" s="8"/>
      <c r="J127" s="8"/>
      <c r="K127" s="8"/>
      <c r="L127" s="8"/>
      <c r="M127" s="8"/>
      <c r="N127" s="8"/>
      <c r="O127" s="11" t="str">
        <f aca="false">IF(A127="",IF(COUNTA(B127:N127)&gt;0,"CHECK",""),IF(COUNTIF($A$6:$A$505,A127)&gt;1,"DUPLICATE",IF(OR(B127="",C127="",N127="",AND(G127&lt;&gt;"",OR(H127="",NOT(ISNUMBER(G127)),G127&lt;0))),"CHECK","OK")))</f>
        <v/>
      </c>
    </row>
    <row r="128" customFormat="false" ht="15" hidden="false" customHeight="false" outlineLevel="0" collapsed="false">
      <c r="A128" s="7"/>
      <c r="B128" s="8"/>
      <c r="C128" s="8"/>
      <c r="D128" s="7"/>
      <c r="E128" s="7"/>
      <c r="F128" s="9"/>
      <c r="G128" s="10"/>
      <c r="H128" s="8"/>
      <c r="I128" s="8"/>
      <c r="J128" s="8"/>
      <c r="K128" s="8"/>
      <c r="L128" s="8"/>
      <c r="M128" s="8"/>
      <c r="N128" s="8"/>
      <c r="O128" s="11" t="str">
        <f aca="false">IF(A128="",IF(COUNTA(B128:N128)&gt;0,"CHECK",""),IF(COUNTIF($A$6:$A$505,A128)&gt;1,"DUPLICATE",IF(OR(B128="",C128="",N128="",AND(G128&lt;&gt;"",OR(H128="",NOT(ISNUMBER(G128)),G128&lt;0))),"CHECK","OK")))</f>
        <v/>
      </c>
    </row>
    <row r="129" customFormat="false" ht="15" hidden="false" customHeight="false" outlineLevel="0" collapsed="false">
      <c r="A129" s="7"/>
      <c r="B129" s="8"/>
      <c r="C129" s="8"/>
      <c r="D129" s="7"/>
      <c r="E129" s="7"/>
      <c r="F129" s="9"/>
      <c r="G129" s="10"/>
      <c r="H129" s="8"/>
      <c r="I129" s="8"/>
      <c r="J129" s="8"/>
      <c r="K129" s="8"/>
      <c r="L129" s="8"/>
      <c r="M129" s="8"/>
      <c r="N129" s="8"/>
      <c r="O129" s="11" t="str">
        <f aca="false">IF(A129="",IF(COUNTA(B129:N129)&gt;0,"CHECK",""),IF(COUNTIF($A$6:$A$505,A129)&gt;1,"DUPLICATE",IF(OR(B129="",C129="",N129="",AND(G129&lt;&gt;"",OR(H129="",NOT(ISNUMBER(G129)),G129&lt;0))),"CHECK","OK")))</f>
        <v/>
      </c>
    </row>
    <row r="130" customFormat="false" ht="15" hidden="false" customHeight="false" outlineLevel="0" collapsed="false">
      <c r="A130" s="7"/>
      <c r="B130" s="8"/>
      <c r="C130" s="8"/>
      <c r="D130" s="7"/>
      <c r="E130" s="7"/>
      <c r="F130" s="9"/>
      <c r="G130" s="10"/>
      <c r="H130" s="8"/>
      <c r="I130" s="8"/>
      <c r="J130" s="8"/>
      <c r="K130" s="8"/>
      <c r="L130" s="8"/>
      <c r="M130" s="8"/>
      <c r="N130" s="8"/>
      <c r="O130" s="11" t="str">
        <f aca="false">IF(A130="",IF(COUNTA(B130:N130)&gt;0,"CHECK",""),IF(COUNTIF($A$6:$A$505,A130)&gt;1,"DUPLICATE",IF(OR(B130="",C130="",N130="",AND(G130&lt;&gt;"",OR(H130="",NOT(ISNUMBER(G130)),G130&lt;0))),"CHECK","OK")))</f>
        <v/>
      </c>
    </row>
    <row r="131" customFormat="false" ht="15" hidden="false" customHeight="false" outlineLevel="0" collapsed="false">
      <c r="A131" s="7"/>
      <c r="B131" s="8"/>
      <c r="C131" s="8"/>
      <c r="D131" s="7"/>
      <c r="E131" s="7"/>
      <c r="F131" s="9"/>
      <c r="G131" s="10"/>
      <c r="H131" s="8"/>
      <c r="I131" s="8"/>
      <c r="J131" s="8"/>
      <c r="K131" s="8"/>
      <c r="L131" s="8"/>
      <c r="M131" s="8"/>
      <c r="N131" s="8"/>
      <c r="O131" s="11" t="str">
        <f aca="false">IF(A131="",IF(COUNTA(B131:N131)&gt;0,"CHECK",""),IF(COUNTIF($A$6:$A$505,A131)&gt;1,"DUPLICATE",IF(OR(B131="",C131="",N131="",AND(G131&lt;&gt;"",OR(H131="",NOT(ISNUMBER(G131)),G131&lt;0))),"CHECK","OK")))</f>
        <v/>
      </c>
    </row>
    <row r="132" customFormat="false" ht="15" hidden="false" customHeight="false" outlineLevel="0" collapsed="false">
      <c r="A132" s="7"/>
      <c r="B132" s="8"/>
      <c r="C132" s="8"/>
      <c r="D132" s="7"/>
      <c r="E132" s="7"/>
      <c r="F132" s="9"/>
      <c r="G132" s="10"/>
      <c r="H132" s="8"/>
      <c r="I132" s="8"/>
      <c r="J132" s="8"/>
      <c r="K132" s="8"/>
      <c r="L132" s="8"/>
      <c r="M132" s="8"/>
      <c r="N132" s="8"/>
      <c r="O132" s="11" t="str">
        <f aca="false">IF(A132="",IF(COUNTA(B132:N132)&gt;0,"CHECK",""),IF(COUNTIF($A$6:$A$505,A132)&gt;1,"DUPLICATE",IF(OR(B132="",C132="",N132="",AND(G132&lt;&gt;"",OR(H132="",NOT(ISNUMBER(G132)),G132&lt;0))),"CHECK","OK")))</f>
        <v/>
      </c>
    </row>
    <row r="133" customFormat="false" ht="15" hidden="false" customHeight="false" outlineLevel="0" collapsed="false">
      <c r="A133" s="7"/>
      <c r="B133" s="8"/>
      <c r="C133" s="8"/>
      <c r="D133" s="7"/>
      <c r="E133" s="7"/>
      <c r="F133" s="9"/>
      <c r="G133" s="10"/>
      <c r="H133" s="8"/>
      <c r="I133" s="8"/>
      <c r="J133" s="8"/>
      <c r="K133" s="8"/>
      <c r="L133" s="8"/>
      <c r="M133" s="8"/>
      <c r="N133" s="8"/>
      <c r="O133" s="11" t="str">
        <f aca="false">IF(A133="",IF(COUNTA(B133:N133)&gt;0,"CHECK",""),IF(COUNTIF($A$6:$A$505,A133)&gt;1,"DUPLICATE",IF(OR(B133="",C133="",N133="",AND(G133&lt;&gt;"",OR(H133="",NOT(ISNUMBER(G133)),G133&lt;0))),"CHECK","OK")))</f>
        <v/>
      </c>
    </row>
    <row r="134" customFormat="false" ht="15" hidden="false" customHeight="false" outlineLevel="0" collapsed="false">
      <c r="A134" s="7"/>
      <c r="B134" s="8"/>
      <c r="C134" s="8"/>
      <c r="D134" s="7"/>
      <c r="E134" s="7"/>
      <c r="F134" s="9"/>
      <c r="G134" s="10"/>
      <c r="H134" s="8"/>
      <c r="I134" s="8"/>
      <c r="J134" s="8"/>
      <c r="K134" s="8"/>
      <c r="L134" s="8"/>
      <c r="M134" s="8"/>
      <c r="N134" s="8"/>
      <c r="O134" s="11" t="str">
        <f aca="false">IF(A134="",IF(COUNTA(B134:N134)&gt;0,"CHECK",""),IF(COUNTIF($A$6:$A$505,A134)&gt;1,"DUPLICATE",IF(OR(B134="",C134="",N134="",AND(G134&lt;&gt;"",OR(H134="",NOT(ISNUMBER(G134)),G134&lt;0))),"CHECK","OK")))</f>
        <v/>
      </c>
    </row>
    <row r="135" customFormat="false" ht="15" hidden="false" customHeight="false" outlineLevel="0" collapsed="false">
      <c r="A135" s="7"/>
      <c r="B135" s="8"/>
      <c r="C135" s="8"/>
      <c r="D135" s="7"/>
      <c r="E135" s="7"/>
      <c r="F135" s="9"/>
      <c r="G135" s="10"/>
      <c r="H135" s="8"/>
      <c r="I135" s="8"/>
      <c r="J135" s="8"/>
      <c r="K135" s="8"/>
      <c r="L135" s="8"/>
      <c r="M135" s="8"/>
      <c r="N135" s="8"/>
      <c r="O135" s="11" t="str">
        <f aca="false">IF(A135="",IF(COUNTA(B135:N135)&gt;0,"CHECK",""),IF(COUNTIF($A$6:$A$505,A135)&gt;1,"DUPLICATE",IF(OR(B135="",C135="",N135="",AND(G135&lt;&gt;"",OR(H135="",NOT(ISNUMBER(G135)),G135&lt;0))),"CHECK","OK")))</f>
        <v/>
      </c>
    </row>
    <row r="136" customFormat="false" ht="15" hidden="false" customHeight="false" outlineLevel="0" collapsed="false">
      <c r="A136" s="7"/>
      <c r="B136" s="8"/>
      <c r="C136" s="8"/>
      <c r="D136" s="7"/>
      <c r="E136" s="7"/>
      <c r="F136" s="9"/>
      <c r="G136" s="10"/>
      <c r="H136" s="8"/>
      <c r="I136" s="8"/>
      <c r="J136" s="8"/>
      <c r="K136" s="8"/>
      <c r="L136" s="8"/>
      <c r="M136" s="8"/>
      <c r="N136" s="8"/>
      <c r="O136" s="11" t="str">
        <f aca="false">IF(A136="",IF(COUNTA(B136:N136)&gt;0,"CHECK",""),IF(COUNTIF($A$6:$A$505,A136)&gt;1,"DUPLICATE",IF(OR(B136="",C136="",N136="",AND(G136&lt;&gt;"",OR(H136="",NOT(ISNUMBER(G136)),G136&lt;0))),"CHECK","OK")))</f>
        <v/>
      </c>
    </row>
    <row r="137" customFormat="false" ht="15" hidden="false" customHeight="false" outlineLevel="0" collapsed="false">
      <c r="A137" s="7"/>
      <c r="B137" s="8"/>
      <c r="C137" s="8"/>
      <c r="D137" s="7"/>
      <c r="E137" s="7"/>
      <c r="F137" s="9"/>
      <c r="G137" s="10"/>
      <c r="H137" s="8"/>
      <c r="I137" s="8"/>
      <c r="J137" s="8"/>
      <c r="K137" s="8"/>
      <c r="L137" s="8"/>
      <c r="M137" s="8"/>
      <c r="N137" s="8"/>
      <c r="O137" s="11" t="str">
        <f aca="false">IF(A137="",IF(COUNTA(B137:N137)&gt;0,"CHECK",""),IF(COUNTIF($A$6:$A$505,A137)&gt;1,"DUPLICATE",IF(OR(B137="",C137="",N137="",AND(G137&lt;&gt;"",OR(H137="",NOT(ISNUMBER(G137)),G137&lt;0))),"CHECK","OK")))</f>
        <v/>
      </c>
    </row>
    <row r="138" customFormat="false" ht="15" hidden="false" customHeight="false" outlineLevel="0" collapsed="false">
      <c r="A138" s="7"/>
      <c r="B138" s="8"/>
      <c r="C138" s="8"/>
      <c r="D138" s="7"/>
      <c r="E138" s="7"/>
      <c r="F138" s="9"/>
      <c r="G138" s="10"/>
      <c r="H138" s="8"/>
      <c r="I138" s="8"/>
      <c r="J138" s="8"/>
      <c r="K138" s="8"/>
      <c r="L138" s="8"/>
      <c r="M138" s="8"/>
      <c r="N138" s="8"/>
      <c r="O138" s="11" t="str">
        <f aca="false">IF(A138="",IF(COUNTA(B138:N138)&gt;0,"CHECK",""),IF(COUNTIF($A$6:$A$505,A138)&gt;1,"DUPLICATE",IF(OR(B138="",C138="",N138="",AND(G138&lt;&gt;"",OR(H138="",NOT(ISNUMBER(G138)),G138&lt;0))),"CHECK","OK")))</f>
        <v/>
      </c>
    </row>
    <row r="139" customFormat="false" ht="15" hidden="false" customHeight="false" outlineLevel="0" collapsed="false">
      <c r="A139" s="7"/>
      <c r="B139" s="8"/>
      <c r="C139" s="8"/>
      <c r="D139" s="7"/>
      <c r="E139" s="7"/>
      <c r="F139" s="9"/>
      <c r="G139" s="10"/>
      <c r="H139" s="8"/>
      <c r="I139" s="8"/>
      <c r="J139" s="8"/>
      <c r="K139" s="8"/>
      <c r="L139" s="8"/>
      <c r="M139" s="8"/>
      <c r="N139" s="8"/>
      <c r="O139" s="11" t="str">
        <f aca="false">IF(A139="",IF(COUNTA(B139:N139)&gt;0,"CHECK",""),IF(COUNTIF($A$6:$A$505,A139)&gt;1,"DUPLICATE",IF(OR(B139="",C139="",N139="",AND(G139&lt;&gt;"",OR(H139="",NOT(ISNUMBER(G139)),G139&lt;0))),"CHECK","OK")))</f>
        <v/>
      </c>
    </row>
    <row r="140" customFormat="false" ht="15" hidden="false" customHeight="false" outlineLevel="0" collapsed="false">
      <c r="A140" s="7"/>
      <c r="B140" s="8"/>
      <c r="C140" s="8"/>
      <c r="D140" s="7"/>
      <c r="E140" s="7"/>
      <c r="F140" s="9"/>
      <c r="G140" s="10"/>
      <c r="H140" s="8"/>
      <c r="I140" s="8"/>
      <c r="J140" s="8"/>
      <c r="K140" s="8"/>
      <c r="L140" s="8"/>
      <c r="M140" s="8"/>
      <c r="N140" s="8"/>
      <c r="O140" s="11" t="str">
        <f aca="false">IF(A140="",IF(COUNTA(B140:N140)&gt;0,"CHECK",""),IF(COUNTIF($A$6:$A$505,A140)&gt;1,"DUPLICATE",IF(OR(B140="",C140="",N140="",AND(G140&lt;&gt;"",OR(H140="",NOT(ISNUMBER(G140)),G140&lt;0))),"CHECK","OK")))</f>
        <v/>
      </c>
    </row>
    <row r="141" customFormat="false" ht="15" hidden="false" customHeight="false" outlineLevel="0" collapsed="false">
      <c r="A141" s="7"/>
      <c r="B141" s="8"/>
      <c r="C141" s="8"/>
      <c r="D141" s="7"/>
      <c r="E141" s="7"/>
      <c r="F141" s="9"/>
      <c r="G141" s="10"/>
      <c r="H141" s="8"/>
      <c r="I141" s="8"/>
      <c r="J141" s="8"/>
      <c r="K141" s="8"/>
      <c r="L141" s="8"/>
      <c r="M141" s="8"/>
      <c r="N141" s="8"/>
      <c r="O141" s="11" t="str">
        <f aca="false">IF(A141="",IF(COUNTA(B141:N141)&gt;0,"CHECK",""),IF(COUNTIF($A$6:$A$505,A141)&gt;1,"DUPLICATE",IF(OR(B141="",C141="",N141="",AND(G141&lt;&gt;"",OR(H141="",NOT(ISNUMBER(G141)),G141&lt;0))),"CHECK","OK")))</f>
        <v/>
      </c>
    </row>
    <row r="142" customFormat="false" ht="15" hidden="false" customHeight="false" outlineLevel="0" collapsed="false">
      <c r="A142" s="7"/>
      <c r="B142" s="8"/>
      <c r="C142" s="8"/>
      <c r="D142" s="7"/>
      <c r="E142" s="7"/>
      <c r="F142" s="9"/>
      <c r="G142" s="10"/>
      <c r="H142" s="8"/>
      <c r="I142" s="8"/>
      <c r="J142" s="8"/>
      <c r="K142" s="8"/>
      <c r="L142" s="8"/>
      <c r="M142" s="8"/>
      <c r="N142" s="8"/>
      <c r="O142" s="11" t="str">
        <f aca="false">IF(A142="",IF(COUNTA(B142:N142)&gt;0,"CHECK",""),IF(COUNTIF($A$6:$A$505,A142)&gt;1,"DUPLICATE",IF(OR(B142="",C142="",N142="",AND(G142&lt;&gt;"",OR(H142="",NOT(ISNUMBER(G142)),G142&lt;0))),"CHECK","OK")))</f>
        <v/>
      </c>
    </row>
    <row r="143" customFormat="false" ht="15" hidden="false" customHeight="false" outlineLevel="0" collapsed="false">
      <c r="A143" s="7"/>
      <c r="B143" s="8"/>
      <c r="C143" s="8"/>
      <c r="D143" s="7"/>
      <c r="E143" s="7"/>
      <c r="F143" s="9"/>
      <c r="G143" s="10"/>
      <c r="H143" s="8"/>
      <c r="I143" s="8"/>
      <c r="J143" s="8"/>
      <c r="K143" s="8"/>
      <c r="L143" s="8"/>
      <c r="M143" s="8"/>
      <c r="N143" s="8"/>
      <c r="O143" s="11" t="str">
        <f aca="false">IF(A143="",IF(COUNTA(B143:N143)&gt;0,"CHECK",""),IF(COUNTIF($A$6:$A$505,A143)&gt;1,"DUPLICATE",IF(OR(B143="",C143="",N143="",AND(G143&lt;&gt;"",OR(H143="",NOT(ISNUMBER(G143)),G143&lt;0))),"CHECK","OK")))</f>
        <v/>
      </c>
    </row>
    <row r="144" customFormat="false" ht="15" hidden="false" customHeight="false" outlineLevel="0" collapsed="false">
      <c r="A144" s="7"/>
      <c r="B144" s="8"/>
      <c r="C144" s="8"/>
      <c r="D144" s="7"/>
      <c r="E144" s="7"/>
      <c r="F144" s="9"/>
      <c r="G144" s="10"/>
      <c r="H144" s="8"/>
      <c r="I144" s="8"/>
      <c r="J144" s="8"/>
      <c r="K144" s="8"/>
      <c r="L144" s="8"/>
      <c r="M144" s="8"/>
      <c r="N144" s="8"/>
      <c r="O144" s="11" t="str">
        <f aca="false">IF(A144="",IF(COUNTA(B144:N144)&gt;0,"CHECK",""),IF(COUNTIF($A$6:$A$505,A144)&gt;1,"DUPLICATE",IF(OR(B144="",C144="",N144="",AND(G144&lt;&gt;"",OR(H144="",NOT(ISNUMBER(G144)),G144&lt;0))),"CHECK","OK")))</f>
        <v/>
      </c>
    </row>
    <row r="145" customFormat="false" ht="15" hidden="false" customHeight="false" outlineLevel="0" collapsed="false">
      <c r="A145" s="7"/>
      <c r="B145" s="8"/>
      <c r="C145" s="8"/>
      <c r="D145" s="7"/>
      <c r="E145" s="7"/>
      <c r="F145" s="9"/>
      <c r="G145" s="10"/>
      <c r="H145" s="8"/>
      <c r="I145" s="8"/>
      <c r="J145" s="8"/>
      <c r="K145" s="8"/>
      <c r="L145" s="8"/>
      <c r="M145" s="8"/>
      <c r="N145" s="8"/>
      <c r="O145" s="11" t="str">
        <f aca="false">IF(A145="",IF(COUNTA(B145:N145)&gt;0,"CHECK",""),IF(COUNTIF($A$6:$A$505,A145)&gt;1,"DUPLICATE",IF(OR(B145="",C145="",N145="",AND(G145&lt;&gt;"",OR(H145="",NOT(ISNUMBER(G145)),G145&lt;0))),"CHECK","OK")))</f>
        <v/>
      </c>
    </row>
    <row r="146" customFormat="false" ht="15" hidden="false" customHeight="false" outlineLevel="0" collapsed="false">
      <c r="A146" s="7"/>
      <c r="B146" s="8"/>
      <c r="C146" s="8"/>
      <c r="D146" s="7"/>
      <c r="E146" s="7"/>
      <c r="F146" s="9"/>
      <c r="G146" s="10"/>
      <c r="H146" s="8"/>
      <c r="I146" s="8"/>
      <c r="J146" s="8"/>
      <c r="K146" s="8"/>
      <c r="L146" s="8"/>
      <c r="M146" s="8"/>
      <c r="N146" s="8"/>
      <c r="O146" s="11" t="str">
        <f aca="false">IF(A146="",IF(COUNTA(B146:N146)&gt;0,"CHECK",""),IF(COUNTIF($A$6:$A$505,A146)&gt;1,"DUPLICATE",IF(OR(B146="",C146="",N146="",AND(G146&lt;&gt;"",OR(H146="",NOT(ISNUMBER(G146)),G146&lt;0))),"CHECK","OK")))</f>
        <v/>
      </c>
    </row>
    <row r="147" customFormat="false" ht="15" hidden="false" customHeight="false" outlineLevel="0" collapsed="false">
      <c r="A147" s="7"/>
      <c r="B147" s="8"/>
      <c r="C147" s="8"/>
      <c r="D147" s="7"/>
      <c r="E147" s="7"/>
      <c r="F147" s="9"/>
      <c r="G147" s="10"/>
      <c r="H147" s="8"/>
      <c r="I147" s="8"/>
      <c r="J147" s="8"/>
      <c r="K147" s="8"/>
      <c r="L147" s="8"/>
      <c r="M147" s="8"/>
      <c r="N147" s="8"/>
      <c r="O147" s="11" t="str">
        <f aca="false">IF(A147="",IF(COUNTA(B147:N147)&gt;0,"CHECK",""),IF(COUNTIF($A$6:$A$505,A147)&gt;1,"DUPLICATE",IF(OR(B147="",C147="",N147="",AND(G147&lt;&gt;"",OR(H147="",NOT(ISNUMBER(G147)),G147&lt;0))),"CHECK","OK")))</f>
        <v/>
      </c>
    </row>
    <row r="148" customFormat="false" ht="15" hidden="false" customHeight="false" outlineLevel="0" collapsed="false">
      <c r="A148" s="7"/>
      <c r="B148" s="8"/>
      <c r="C148" s="8"/>
      <c r="D148" s="7"/>
      <c r="E148" s="7"/>
      <c r="F148" s="9"/>
      <c r="G148" s="10"/>
      <c r="H148" s="8"/>
      <c r="I148" s="8"/>
      <c r="J148" s="8"/>
      <c r="K148" s="8"/>
      <c r="L148" s="8"/>
      <c r="M148" s="8"/>
      <c r="N148" s="8"/>
      <c r="O148" s="11" t="str">
        <f aca="false">IF(A148="",IF(COUNTA(B148:N148)&gt;0,"CHECK",""),IF(COUNTIF($A$6:$A$505,A148)&gt;1,"DUPLICATE",IF(OR(B148="",C148="",N148="",AND(G148&lt;&gt;"",OR(H148="",NOT(ISNUMBER(G148)),G148&lt;0))),"CHECK","OK")))</f>
        <v/>
      </c>
    </row>
    <row r="149" customFormat="false" ht="15" hidden="false" customHeight="false" outlineLevel="0" collapsed="false">
      <c r="A149" s="7"/>
      <c r="B149" s="8"/>
      <c r="C149" s="8"/>
      <c r="D149" s="7"/>
      <c r="E149" s="7"/>
      <c r="F149" s="9"/>
      <c r="G149" s="10"/>
      <c r="H149" s="8"/>
      <c r="I149" s="8"/>
      <c r="J149" s="8"/>
      <c r="K149" s="8"/>
      <c r="L149" s="8"/>
      <c r="M149" s="8"/>
      <c r="N149" s="8"/>
      <c r="O149" s="11" t="str">
        <f aca="false">IF(A149="",IF(COUNTA(B149:N149)&gt;0,"CHECK",""),IF(COUNTIF($A$6:$A$505,A149)&gt;1,"DUPLICATE",IF(OR(B149="",C149="",N149="",AND(G149&lt;&gt;"",OR(H149="",NOT(ISNUMBER(G149)),G149&lt;0))),"CHECK","OK")))</f>
        <v/>
      </c>
    </row>
    <row r="150" customFormat="false" ht="15" hidden="false" customHeight="false" outlineLevel="0" collapsed="false">
      <c r="A150" s="7"/>
      <c r="B150" s="8"/>
      <c r="C150" s="8"/>
      <c r="D150" s="7"/>
      <c r="E150" s="7"/>
      <c r="F150" s="9"/>
      <c r="G150" s="10"/>
      <c r="H150" s="8"/>
      <c r="I150" s="8"/>
      <c r="J150" s="8"/>
      <c r="K150" s="8"/>
      <c r="L150" s="8"/>
      <c r="M150" s="8"/>
      <c r="N150" s="8"/>
      <c r="O150" s="11" t="str">
        <f aca="false">IF(A150="",IF(COUNTA(B150:N150)&gt;0,"CHECK",""),IF(COUNTIF($A$6:$A$505,A150)&gt;1,"DUPLICATE",IF(OR(B150="",C150="",N150="",AND(G150&lt;&gt;"",OR(H150="",NOT(ISNUMBER(G150)),G150&lt;0))),"CHECK","OK")))</f>
        <v/>
      </c>
    </row>
    <row r="151" customFormat="false" ht="15" hidden="false" customHeight="false" outlineLevel="0" collapsed="false">
      <c r="A151" s="7"/>
      <c r="B151" s="8"/>
      <c r="C151" s="8"/>
      <c r="D151" s="7"/>
      <c r="E151" s="7"/>
      <c r="F151" s="9"/>
      <c r="G151" s="10"/>
      <c r="H151" s="8"/>
      <c r="I151" s="8"/>
      <c r="J151" s="8"/>
      <c r="K151" s="8"/>
      <c r="L151" s="8"/>
      <c r="M151" s="8"/>
      <c r="N151" s="8"/>
      <c r="O151" s="11" t="str">
        <f aca="false">IF(A151="",IF(COUNTA(B151:N151)&gt;0,"CHECK",""),IF(COUNTIF($A$6:$A$505,A151)&gt;1,"DUPLICATE",IF(OR(B151="",C151="",N151="",AND(G151&lt;&gt;"",OR(H151="",NOT(ISNUMBER(G151)),G151&lt;0))),"CHECK","OK")))</f>
        <v/>
      </c>
    </row>
    <row r="152" customFormat="false" ht="15" hidden="false" customHeight="false" outlineLevel="0" collapsed="false">
      <c r="A152" s="7"/>
      <c r="B152" s="8"/>
      <c r="C152" s="8"/>
      <c r="D152" s="7"/>
      <c r="E152" s="7"/>
      <c r="F152" s="9"/>
      <c r="G152" s="10"/>
      <c r="H152" s="8"/>
      <c r="I152" s="8"/>
      <c r="J152" s="8"/>
      <c r="K152" s="8"/>
      <c r="L152" s="8"/>
      <c r="M152" s="8"/>
      <c r="N152" s="8"/>
      <c r="O152" s="11" t="str">
        <f aca="false">IF(A152="",IF(COUNTA(B152:N152)&gt;0,"CHECK",""),IF(COUNTIF($A$6:$A$505,A152)&gt;1,"DUPLICATE",IF(OR(B152="",C152="",N152="",AND(G152&lt;&gt;"",OR(H152="",NOT(ISNUMBER(G152)),G152&lt;0))),"CHECK","OK")))</f>
        <v/>
      </c>
    </row>
    <row r="153" customFormat="false" ht="15" hidden="false" customHeight="false" outlineLevel="0" collapsed="false">
      <c r="A153" s="7"/>
      <c r="B153" s="8"/>
      <c r="C153" s="8"/>
      <c r="D153" s="7"/>
      <c r="E153" s="7"/>
      <c r="F153" s="9"/>
      <c r="G153" s="10"/>
      <c r="H153" s="8"/>
      <c r="I153" s="8"/>
      <c r="J153" s="8"/>
      <c r="K153" s="8"/>
      <c r="L153" s="8"/>
      <c r="M153" s="8"/>
      <c r="N153" s="8"/>
      <c r="O153" s="11" t="str">
        <f aca="false">IF(A153="",IF(COUNTA(B153:N153)&gt;0,"CHECK",""),IF(COUNTIF($A$6:$A$505,A153)&gt;1,"DUPLICATE",IF(OR(B153="",C153="",N153="",AND(G153&lt;&gt;"",OR(H153="",NOT(ISNUMBER(G153)),G153&lt;0))),"CHECK","OK")))</f>
        <v/>
      </c>
    </row>
    <row r="154" customFormat="false" ht="15" hidden="false" customHeight="false" outlineLevel="0" collapsed="false">
      <c r="A154" s="7"/>
      <c r="B154" s="8"/>
      <c r="C154" s="8"/>
      <c r="D154" s="7"/>
      <c r="E154" s="7"/>
      <c r="F154" s="9"/>
      <c r="G154" s="10"/>
      <c r="H154" s="8"/>
      <c r="I154" s="8"/>
      <c r="J154" s="8"/>
      <c r="K154" s="8"/>
      <c r="L154" s="8"/>
      <c r="M154" s="8"/>
      <c r="N154" s="8"/>
      <c r="O154" s="11" t="str">
        <f aca="false">IF(A154="",IF(COUNTA(B154:N154)&gt;0,"CHECK",""),IF(COUNTIF($A$6:$A$505,A154)&gt;1,"DUPLICATE",IF(OR(B154="",C154="",N154="",AND(G154&lt;&gt;"",OR(H154="",NOT(ISNUMBER(G154)),G154&lt;0))),"CHECK","OK")))</f>
        <v/>
      </c>
    </row>
    <row r="155" customFormat="false" ht="15" hidden="false" customHeight="false" outlineLevel="0" collapsed="false">
      <c r="A155" s="7"/>
      <c r="B155" s="8"/>
      <c r="C155" s="8"/>
      <c r="D155" s="7"/>
      <c r="E155" s="7"/>
      <c r="F155" s="9"/>
      <c r="G155" s="10"/>
      <c r="H155" s="8"/>
      <c r="I155" s="8"/>
      <c r="J155" s="8"/>
      <c r="K155" s="8"/>
      <c r="L155" s="8"/>
      <c r="M155" s="8"/>
      <c r="N155" s="8"/>
      <c r="O155" s="11" t="str">
        <f aca="false">IF(A155="",IF(COUNTA(B155:N155)&gt;0,"CHECK",""),IF(COUNTIF($A$6:$A$505,A155)&gt;1,"DUPLICATE",IF(OR(B155="",C155="",N155="",AND(G155&lt;&gt;"",OR(H155="",NOT(ISNUMBER(G155)),G155&lt;0))),"CHECK","OK")))</f>
        <v/>
      </c>
    </row>
    <row r="156" customFormat="false" ht="15" hidden="false" customHeight="false" outlineLevel="0" collapsed="false">
      <c r="A156" s="7"/>
      <c r="B156" s="8"/>
      <c r="C156" s="8"/>
      <c r="D156" s="7"/>
      <c r="E156" s="7"/>
      <c r="F156" s="9"/>
      <c r="G156" s="10"/>
      <c r="H156" s="8"/>
      <c r="I156" s="8"/>
      <c r="J156" s="8"/>
      <c r="K156" s="8"/>
      <c r="L156" s="8"/>
      <c r="M156" s="8"/>
      <c r="N156" s="8"/>
      <c r="O156" s="11" t="str">
        <f aca="false">IF(A156="",IF(COUNTA(B156:N156)&gt;0,"CHECK",""),IF(COUNTIF($A$6:$A$505,A156)&gt;1,"DUPLICATE",IF(OR(B156="",C156="",N156="",AND(G156&lt;&gt;"",OR(H156="",NOT(ISNUMBER(G156)),G156&lt;0))),"CHECK","OK")))</f>
        <v/>
      </c>
    </row>
    <row r="157" customFormat="false" ht="15" hidden="false" customHeight="false" outlineLevel="0" collapsed="false">
      <c r="A157" s="7"/>
      <c r="B157" s="8"/>
      <c r="C157" s="8"/>
      <c r="D157" s="7"/>
      <c r="E157" s="7"/>
      <c r="F157" s="9"/>
      <c r="G157" s="10"/>
      <c r="H157" s="8"/>
      <c r="I157" s="8"/>
      <c r="J157" s="8"/>
      <c r="K157" s="8"/>
      <c r="L157" s="8"/>
      <c r="M157" s="8"/>
      <c r="N157" s="8"/>
      <c r="O157" s="11" t="str">
        <f aca="false">IF(A157="",IF(COUNTA(B157:N157)&gt;0,"CHECK",""),IF(COUNTIF($A$6:$A$505,A157)&gt;1,"DUPLICATE",IF(OR(B157="",C157="",N157="",AND(G157&lt;&gt;"",OR(H157="",NOT(ISNUMBER(G157)),G157&lt;0))),"CHECK","OK")))</f>
        <v/>
      </c>
    </row>
    <row r="158" customFormat="false" ht="15" hidden="false" customHeight="false" outlineLevel="0" collapsed="false">
      <c r="A158" s="7"/>
      <c r="B158" s="8"/>
      <c r="C158" s="8"/>
      <c r="D158" s="7"/>
      <c r="E158" s="7"/>
      <c r="F158" s="9"/>
      <c r="G158" s="10"/>
      <c r="H158" s="8"/>
      <c r="I158" s="8"/>
      <c r="J158" s="8"/>
      <c r="K158" s="8"/>
      <c r="L158" s="8"/>
      <c r="M158" s="8"/>
      <c r="N158" s="8"/>
      <c r="O158" s="11" t="str">
        <f aca="false">IF(A158="",IF(COUNTA(B158:N158)&gt;0,"CHECK",""),IF(COUNTIF($A$6:$A$505,A158)&gt;1,"DUPLICATE",IF(OR(B158="",C158="",N158="",AND(G158&lt;&gt;"",OR(H158="",NOT(ISNUMBER(G158)),G158&lt;0))),"CHECK","OK")))</f>
        <v/>
      </c>
    </row>
    <row r="159" customFormat="false" ht="15" hidden="false" customHeight="false" outlineLevel="0" collapsed="false">
      <c r="A159" s="7"/>
      <c r="B159" s="8"/>
      <c r="C159" s="8"/>
      <c r="D159" s="7"/>
      <c r="E159" s="7"/>
      <c r="F159" s="9"/>
      <c r="G159" s="10"/>
      <c r="H159" s="8"/>
      <c r="I159" s="8"/>
      <c r="J159" s="8"/>
      <c r="K159" s="8"/>
      <c r="L159" s="8"/>
      <c r="M159" s="8"/>
      <c r="N159" s="8"/>
      <c r="O159" s="11" t="str">
        <f aca="false">IF(A159="",IF(COUNTA(B159:N159)&gt;0,"CHECK",""),IF(COUNTIF($A$6:$A$505,A159)&gt;1,"DUPLICATE",IF(OR(B159="",C159="",N159="",AND(G159&lt;&gt;"",OR(H159="",NOT(ISNUMBER(G159)),G159&lt;0))),"CHECK","OK")))</f>
        <v/>
      </c>
    </row>
    <row r="160" customFormat="false" ht="15" hidden="false" customHeight="false" outlineLevel="0" collapsed="false">
      <c r="A160" s="7"/>
      <c r="B160" s="8"/>
      <c r="C160" s="8"/>
      <c r="D160" s="7"/>
      <c r="E160" s="7"/>
      <c r="F160" s="9"/>
      <c r="G160" s="10"/>
      <c r="H160" s="8"/>
      <c r="I160" s="8"/>
      <c r="J160" s="8"/>
      <c r="K160" s="8"/>
      <c r="L160" s="8"/>
      <c r="M160" s="8"/>
      <c r="N160" s="8"/>
      <c r="O160" s="11" t="str">
        <f aca="false">IF(A160="",IF(COUNTA(B160:N160)&gt;0,"CHECK",""),IF(COUNTIF($A$6:$A$505,A160)&gt;1,"DUPLICATE",IF(OR(B160="",C160="",N160="",AND(G160&lt;&gt;"",OR(H160="",NOT(ISNUMBER(G160)),G160&lt;0))),"CHECK","OK")))</f>
        <v/>
      </c>
    </row>
    <row r="161" customFormat="false" ht="15" hidden="false" customHeight="false" outlineLevel="0" collapsed="false">
      <c r="A161" s="7"/>
      <c r="B161" s="8"/>
      <c r="C161" s="8"/>
      <c r="D161" s="7"/>
      <c r="E161" s="7"/>
      <c r="F161" s="9"/>
      <c r="G161" s="10"/>
      <c r="H161" s="8"/>
      <c r="I161" s="8"/>
      <c r="J161" s="8"/>
      <c r="K161" s="8"/>
      <c r="L161" s="8"/>
      <c r="M161" s="8"/>
      <c r="N161" s="8"/>
      <c r="O161" s="11" t="str">
        <f aca="false">IF(A161="",IF(COUNTA(B161:N161)&gt;0,"CHECK",""),IF(COUNTIF($A$6:$A$505,A161)&gt;1,"DUPLICATE",IF(OR(B161="",C161="",N161="",AND(G161&lt;&gt;"",OR(H161="",NOT(ISNUMBER(G161)),G161&lt;0))),"CHECK","OK")))</f>
        <v/>
      </c>
    </row>
    <row r="162" customFormat="false" ht="15" hidden="false" customHeight="false" outlineLevel="0" collapsed="false">
      <c r="A162" s="7"/>
      <c r="B162" s="8"/>
      <c r="C162" s="8"/>
      <c r="D162" s="7"/>
      <c r="E162" s="7"/>
      <c r="F162" s="9"/>
      <c r="G162" s="10"/>
      <c r="H162" s="8"/>
      <c r="I162" s="8"/>
      <c r="J162" s="8"/>
      <c r="K162" s="8"/>
      <c r="L162" s="8"/>
      <c r="M162" s="8"/>
      <c r="N162" s="8"/>
      <c r="O162" s="11" t="str">
        <f aca="false">IF(A162="",IF(COUNTA(B162:N162)&gt;0,"CHECK",""),IF(COUNTIF($A$6:$A$505,A162)&gt;1,"DUPLICATE",IF(OR(B162="",C162="",N162="",AND(G162&lt;&gt;"",OR(H162="",NOT(ISNUMBER(G162)),G162&lt;0))),"CHECK","OK")))</f>
        <v/>
      </c>
    </row>
    <row r="163" customFormat="false" ht="15" hidden="false" customHeight="false" outlineLevel="0" collapsed="false">
      <c r="A163" s="7"/>
      <c r="B163" s="8"/>
      <c r="C163" s="8"/>
      <c r="D163" s="7"/>
      <c r="E163" s="7"/>
      <c r="F163" s="9"/>
      <c r="G163" s="10"/>
      <c r="H163" s="8"/>
      <c r="I163" s="8"/>
      <c r="J163" s="8"/>
      <c r="K163" s="8"/>
      <c r="L163" s="8"/>
      <c r="M163" s="8"/>
      <c r="N163" s="8"/>
      <c r="O163" s="11" t="str">
        <f aca="false">IF(A163="",IF(COUNTA(B163:N163)&gt;0,"CHECK",""),IF(COUNTIF($A$6:$A$505,A163)&gt;1,"DUPLICATE",IF(OR(B163="",C163="",N163="",AND(G163&lt;&gt;"",OR(H163="",NOT(ISNUMBER(G163)),G163&lt;0))),"CHECK","OK")))</f>
        <v/>
      </c>
    </row>
    <row r="164" customFormat="false" ht="15" hidden="false" customHeight="false" outlineLevel="0" collapsed="false">
      <c r="A164" s="7"/>
      <c r="B164" s="8"/>
      <c r="C164" s="8"/>
      <c r="D164" s="7"/>
      <c r="E164" s="7"/>
      <c r="F164" s="9"/>
      <c r="G164" s="10"/>
      <c r="H164" s="8"/>
      <c r="I164" s="8"/>
      <c r="J164" s="8"/>
      <c r="K164" s="8"/>
      <c r="L164" s="8"/>
      <c r="M164" s="8"/>
      <c r="N164" s="8"/>
      <c r="O164" s="11" t="str">
        <f aca="false">IF(A164="",IF(COUNTA(B164:N164)&gt;0,"CHECK",""),IF(COUNTIF($A$6:$A$505,A164)&gt;1,"DUPLICATE",IF(OR(B164="",C164="",N164="",AND(G164&lt;&gt;"",OR(H164="",NOT(ISNUMBER(G164)),G164&lt;0))),"CHECK","OK")))</f>
        <v/>
      </c>
    </row>
    <row r="165" customFormat="false" ht="15" hidden="false" customHeight="false" outlineLevel="0" collapsed="false">
      <c r="A165" s="7"/>
      <c r="B165" s="8"/>
      <c r="C165" s="8"/>
      <c r="D165" s="7"/>
      <c r="E165" s="7"/>
      <c r="F165" s="9"/>
      <c r="G165" s="10"/>
      <c r="H165" s="8"/>
      <c r="I165" s="8"/>
      <c r="J165" s="8"/>
      <c r="K165" s="8"/>
      <c r="L165" s="8"/>
      <c r="M165" s="8"/>
      <c r="N165" s="8"/>
      <c r="O165" s="11" t="str">
        <f aca="false">IF(A165="",IF(COUNTA(B165:N165)&gt;0,"CHECK",""),IF(COUNTIF($A$6:$A$505,A165)&gt;1,"DUPLICATE",IF(OR(B165="",C165="",N165="",AND(G165&lt;&gt;"",OR(H165="",NOT(ISNUMBER(G165)),G165&lt;0))),"CHECK","OK")))</f>
        <v/>
      </c>
    </row>
    <row r="166" customFormat="false" ht="15" hidden="false" customHeight="false" outlineLevel="0" collapsed="false">
      <c r="A166" s="7"/>
      <c r="B166" s="8"/>
      <c r="C166" s="8"/>
      <c r="D166" s="7"/>
      <c r="E166" s="7"/>
      <c r="F166" s="9"/>
      <c r="G166" s="10"/>
      <c r="H166" s="8"/>
      <c r="I166" s="8"/>
      <c r="J166" s="8"/>
      <c r="K166" s="8"/>
      <c r="L166" s="8"/>
      <c r="M166" s="8"/>
      <c r="N166" s="8"/>
      <c r="O166" s="11" t="str">
        <f aca="false">IF(A166="",IF(COUNTA(B166:N166)&gt;0,"CHECK",""),IF(COUNTIF($A$6:$A$505,A166)&gt;1,"DUPLICATE",IF(OR(B166="",C166="",N166="",AND(G166&lt;&gt;"",OR(H166="",NOT(ISNUMBER(G166)),G166&lt;0))),"CHECK","OK")))</f>
        <v/>
      </c>
    </row>
    <row r="167" customFormat="false" ht="15" hidden="false" customHeight="false" outlineLevel="0" collapsed="false">
      <c r="A167" s="7"/>
      <c r="B167" s="8"/>
      <c r="C167" s="8"/>
      <c r="D167" s="7"/>
      <c r="E167" s="7"/>
      <c r="F167" s="9"/>
      <c r="G167" s="10"/>
      <c r="H167" s="8"/>
      <c r="I167" s="8"/>
      <c r="J167" s="8"/>
      <c r="K167" s="8"/>
      <c r="L167" s="8"/>
      <c r="M167" s="8"/>
      <c r="N167" s="8"/>
      <c r="O167" s="11" t="str">
        <f aca="false">IF(A167="",IF(COUNTA(B167:N167)&gt;0,"CHECK",""),IF(COUNTIF($A$6:$A$505,A167)&gt;1,"DUPLICATE",IF(OR(B167="",C167="",N167="",AND(G167&lt;&gt;"",OR(H167="",NOT(ISNUMBER(G167)),G167&lt;0))),"CHECK","OK")))</f>
        <v/>
      </c>
    </row>
    <row r="168" customFormat="false" ht="15" hidden="false" customHeight="false" outlineLevel="0" collapsed="false">
      <c r="A168" s="7"/>
      <c r="B168" s="8"/>
      <c r="C168" s="8"/>
      <c r="D168" s="7"/>
      <c r="E168" s="7"/>
      <c r="F168" s="9"/>
      <c r="G168" s="10"/>
      <c r="H168" s="8"/>
      <c r="I168" s="8"/>
      <c r="J168" s="8"/>
      <c r="K168" s="8"/>
      <c r="L168" s="8"/>
      <c r="M168" s="8"/>
      <c r="N168" s="8"/>
      <c r="O168" s="11" t="str">
        <f aca="false">IF(A168="",IF(COUNTA(B168:N168)&gt;0,"CHECK",""),IF(COUNTIF($A$6:$A$505,A168)&gt;1,"DUPLICATE",IF(OR(B168="",C168="",N168="",AND(G168&lt;&gt;"",OR(H168="",NOT(ISNUMBER(G168)),G168&lt;0))),"CHECK","OK")))</f>
        <v/>
      </c>
    </row>
    <row r="169" customFormat="false" ht="15" hidden="false" customHeight="false" outlineLevel="0" collapsed="false">
      <c r="A169" s="7"/>
      <c r="B169" s="8"/>
      <c r="C169" s="8"/>
      <c r="D169" s="7"/>
      <c r="E169" s="7"/>
      <c r="F169" s="9"/>
      <c r="G169" s="10"/>
      <c r="H169" s="8"/>
      <c r="I169" s="8"/>
      <c r="J169" s="8"/>
      <c r="K169" s="8"/>
      <c r="L169" s="8"/>
      <c r="M169" s="8"/>
      <c r="N169" s="8"/>
      <c r="O169" s="11" t="str">
        <f aca="false">IF(A169="",IF(COUNTA(B169:N169)&gt;0,"CHECK",""),IF(COUNTIF($A$6:$A$505,A169)&gt;1,"DUPLICATE",IF(OR(B169="",C169="",N169="",AND(G169&lt;&gt;"",OR(H169="",NOT(ISNUMBER(G169)),G169&lt;0))),"CHECK","OK")))</f>
        <v/>
      </c>
    </row>
    <row r="170" customFormat="false" ht="15" hidden="false" customHeight="false" outlineLevel="0" collapsed="false">
      <c r="A170" s="7"/>
      <c r="B170" s="8"/>
      <c r="C170" s="8"/>
      <c r="D170" s="7"/>
      <c r="E170" s="7"/>
      <c r="F170" s="9"/>
      <c r="G170" s="10"/>
      <c r="H170" s="8"/>
      <c r="I170" s="8"/>
      <c r="J170" s="8"/>
      <c r="K170" s="8"/>
      <c r="L170" s="8"/>
      <c r="M170" s="8"/>
      <c r="N170" s="8"/>
      <c r="O170" s="11" t="str">
        <f aca="false">IF(A170="",IF(COUNTA(B170:N170)&gt;0,"CHECK",""),IF(COUNTIF($A$6:$A$505,A170)&gt;1,"DUPLICATE",IF(OR(B170="",C170="",N170="",AND(G170&lt;&gt;"",OR(H170="",NOT(ISNUMBER(G170)),G170&lt;0))),"CHECK","OK")))</f>
        <v/>
      </c>
    </row>
    <row r="171" customFormat="false" ht="15" hidden="false" customHeight="false" outlineLevel="0" collapsed="false">
      <c r="A171" s="7"/>
      <c r="B171" s="8"/>
      <c r="C171" s="8"/>
      <c r="D171" s="7"/>
      <c r="E171" s="7"/>
      <c r="F171" s="9"/>
      <c r="G171" s="10"/>
      <c r="H171" s="8"/>
      <c r="I171" s="8"/>
      <c r="J171" s="8"/>
      <c r="K171" s="8"/>
      <c r="L171" s="8"/>
      <c r="M171" s="8"/>
      <c r="N171" s="8"/>
      <c r="O171" s="11" t="str">
        <f aca="false">IF(A171="",IF(COUNTA(B171:N171)&gt;0,"CHECK",""),IF(COUNTIF($A$6:$A$505,A171)&gt;1,"DUPLICATE",IF(OR(B171="",C171="",N171="",AND(G171&lt;&gt;"",OR(H171="",NOT(ISNUMBER(G171)),G171&lt;0))),"CHECK","OK")))</f>
        <v/>
      </c>
    </row>
    <row r="172" customFormat="false" ht="15" hidden="false" customHeight="false" outlineLevel="0" collapsed="false">
      <c r="A172" s="7"/>
      <c r="B172" s="8"/>
      <c r="C172" s="8"/>
      <c r="D172" s="7"/>
      <c r="E172" s="7"/>
      <c r="F172" s="9"/>
      <c r="G172" s="10"/>
      <c r="H172" s="8"/>
      <c r="I172" s="8"/>
      <c r="J172" s="8"/>
      <c r="K172" s="8"/>
      <c r="L172" s="8"/>
      <c r="M172" s="8"/>
      <c r="N172" s="8"/>
      <c r="O172" s="11" t="str">
        <f aca="false">IF(A172="",IF(COUNTA(B172:N172)&gt;0,"CHECK",""),IF(COUNTIF($A$6:$A$505,A172)&gt;1,"DUPLICATE",IF(OR(B172="",C172="",N172="",AND(G172&lt;&gt;"",OR(H172="",NOT(ISNUMBER(G172)),G172&lt;0))),"CHECK","OK")))</f>
        <v/>
      </c>
    </row>
    <row r="173" customFormat="false" ht="15" hidden="false" customHeight="false" outlineLevel="0" collapsed="false">
      <c r="A173" s="7"/>
      <c r="B173" s="8"/>
      <c r="C173" s="8"/>
      <c r="D173" s="7"/>
      <c r="E173" s="7"/>
      <c r="F173" s="9"/>
      <c r="G173" s="10"/>
      <c r="H173" s="8"/>
      <c r="I173" s="8"/>
      <c r="J173" s="8"/>
      <c r="K173" s="8"/>
      <c r="L173" s="8"/>
      <c r="M173" s="8"/>
      <c r="N173" s="8"/>
      <c r="O173" s="11" t="str">
        <f aca="false">IF(A173="",IF(COUNTA(B173:N173)&gt;0,"CHECK",""),IF(COUNTIF($A$6:$A$505,A173)&gt;1,"DUPLICATE",IF(OR(B173="",C173="",N173="",AND(G173&lt;&gt;"",OR(H173="",NOT(ISNUMBER(G173)),G173&lt;0))),"CHECK","OK")))</f>
        <v/>
      </c>
    </row>
    <row r="174" customFormat="false" ht="15" hidden="false" customHeight="false" outlineLevel="0" collapsed="false">
      <c r="A174" s="7"/>
      <c r="B174" s="8"/>
      <c r="C174" s="8"/>
      <c r="D174" s="7"/>
      <c r="E174" s="7"/>
      <c r="F174" s="9"/>
      <c r="G174" s="10"/>
      <c r="H174" s="8"/>
      <c r="I174" s="8"/>
      <c r="J174" s="8"/>
      <c r="K174" s="8"/>
      <c r="L174" s="8"/>
      <c r="M174" s="8"/>
      <c r="N174" s="8"/>
      <c r="O174" s="11" t="str">
        <f aca="false">IF(A174="",IF(COUNTA(B174:N174)&gt;0,"CHECK",""),IF(COUNTIF($A$6:$A$505,A174)&gt;1,"DUPLICATE",IF(OR(B174="",C174="",N174="",AND(G174&lt;&gt;"",OR(H174="",NOT(ISNUMBER(G174)),G174&lt;0))),"CHECK","OK")))</f>
        <v/>
      </c>
    </row>
    <row r="175" customFormat="false" ht="15" hidden="false" customHeight="false" outlineLevel="0" collapsed="false">
      <c r="A175" s="7"/>
      <c r="B175" s="8"/>
      <c r="C175" s="8"/>
      <c r="D175" s="7"/>
      <c r="E175" s="7"/>
      <c r="F175" s="9"/>
      <c r="G175" s="10"/>
      <c r="H175" s="8"/>
      <c r="I175" s="8"/>
      <c r="J175" s="8"/>
      <c r="K175" s="8"/>
      <c r="L175" s="8"/>
      <c r="M175" s="8"/>
      <c r="N175" s="8"/>
      <c r="O175" s="11" t="str">
        <f aca="false">IF(A175="",IF(COUNTA(B175:N175)&gt;0,"CHECK",""),IF(COUNTIF($A$6:$A$505,A175)&gt;1,"DUPLICATE",IF(OR(B175="",C175="",N175="",AND(G175&lt;&gt;"",OR(H175="",NOT(ISNUMBER(G175)),G175&lt;0))),"CHECK","OK")))</f>
        <v/>
      </c>
    </row>
    <row r="176" customFormat="false" ht="15" hidden="false" customHeight="false" outlineLevel="0" collapsed="false">
      <c r="A176" s="7"/>
      <c r="B176" s="8"/>
      <c r="C176" s="8"/>
      <c r="D176" s="7"/>
      <c r="E176" s="7"/>
      <c r="F176" s="9"/>
      <c r="G176" s="10"/>
      <c r="H176" s="8"/>
      <c r="I176" s="8"/>
      <c r="J176" s="8"/>
      <c r="K176" s="8"/>
      <c r="L176" s="8"/>
      <c r="M176" s="8"/>
      <c r="N176" s="8"/>
      <c r="O176" s="11" t="str">
        <f aca="false">IF(A176="",IF(COUNTA(B176:N176)&gt;0,"CHECK",""),IF(COUNTIF($A$6:$A$505,A176)&gt;1,"DUPLICATE",IF(OR(B176="",C176="",N176="",AND(G176&lt;&gt;"",OR(H176="",NOT(ISNUMBER(G176)),G176&lt;0))),"CHECK","OK")))</f>
        <v/>
      </c>
    </row>
    <row r="177" customFormat="false" ht="15" hidden="false" customHeight="false" outlineLevel="0" collapsed="false">
      <c r="A177" s="7"/>
      <c r="B177" s="8"/>
      <c r="C177" s="8"/>
      <c r="D177" s="7"/>
      <c r="E177" s="7"/>
      <c r="F177" s="9"/>
      <c r="G177" s="10"/>
      <c r="H177" s="8"/>
      <c r="I177" s="8"/>
      <c r="J177" s="8"/>
      <c r="K177" s="8"/>
      <c r="L177" s="8"/>
      <c r="M177" s="8"/>
      <c r="N177" s="8"/>
      <c r="O177" s="11" t="str">
        <f aca="false">IF(A177="",IF(COUNTA(B177:N177)&gt;0,"CHECK",""),IF(COUNTIF($A$6:$A$505,A177)&gt;1,"DUPLICATE",IF(OR(B177="",C177="",N177="",AND(G177&lt;&gt;"",OR(H177="",NOT(ISNUMBER(G177)),G177&lt;0))),"CHECK","OK")))</f>
        <v/>
      </c>
    </row>
    <row r="178" customFormat="false" ht="15" hidden="false" customHeight="false" outlineLevel="0" collapsed="false">
      <c r="A178" s="7"/>
      <c r="B178" s="8"/>
      <c r="C178" s="8"/>
      <c r="D178" s="7"/>
      <c r="E178" s="7"/>
      <c r="F178" s="9"/>
      <c r="G178" s="10"/>
      <c r="H178" s="8"/>
      <c r="I178" s="8"/>
      <c r="J178" s="8"/>
      <c r="K178" s="8"/>
      <c r="L178" s="8"/>
      <c r="M178" s="8"/>
      <c r="N178" s="8"/>
      <c r="O178" s="11" t="str">
        <f aca="false">IF(A178="",IF(COUNTA(B178:N178)&gt;0,"CHECK",""),IF(COUNTIF($A$6:$A$505,A178)&gt;1,"DUPLICATE",IF(OR(B178="",C178="",N178="",AND(G178&lt;&gt;"",OR(H178="",NOT(ISNUMBER(G178)),G178&lt;0))),"CHECK","OK")))</f>
        <v/>
      </c>
    </row>
    <row r="179" customFormat="false" ht="15" hidden="false" customHeight="false" outlineLevel="0" collapsed="false">
      <c r="A179" s="7"/>
      <c r="B179" s="8"/>
      <c r="C179" s="8"/>
      <c r="D179" s="7"/>
      <c r="E179" s="7"/>
      <c r="F179" s="9"/>
      <c r="G179" s="10"/>
      <c r="H179" s="8"/>
      <c r="I179" s="8"/>
      <c r="J179" s="8"/>
      <c r="K179" s="8"/>
      <c r="L179" s="8"/>
      <c r="M179" s="8"/>
      <c r="N179" s="8"/>
      <c r="O179" s="11" t="str">
        <f aca="false">IF(A179="",IF(COUNTA(B179:N179)&gt;0,"CHECK",""),IF(COUNTIF($A$6:$A$505,A179)&gt;1,"DUPLICATE",IF(OR(B179="",C179="",N179="",AND(G179&lt;&gt;"",OR(H179="",NOT(ISNUMBER(G179)),G179&lt;0))),"CHECK","OK")))</f>
        <v/>
      </c>
    </row>
    <row r="180" customFormat="false" ht="15" hidden="false" customHeight="false" outlineLevel="0" collapsed="false">
      <c r="A180" s="7"/>
      <c r="B180" s="8"/>
      <c r="C180" s="8"/>
      <c r="D180" s="7"/>
      <c r="E180" s="7"/>
      <c r="F180" s="9"/>
      <c r="G180" s="10"/>
      <c r="H180" s="8"/>
      <c r="I180" s="8"/>
      <c r="J180" s="8"/>
      <c r="K180" s="8"/>
      <c r="L180" s="8"/>
      <c r="M180" s="8"/>
      <c r="N180" s="8"/>
      <c r="O180" s="11" t="str">
        <f aca="false">IF(A180="",IF(COUNTA(B180:N180)&gt;0,"CHECK",""),IF(COUNTIF($A$6:$A$505,A180)&gt;1,"DUPLICATE",IF(OR(B180="",C180="",N180="",AND(G180&lt;&gt;"",OR(H180="",NOT(ISNUMBER(G180)),G180&lt;0))),"CHECK","OK")))</f>
        <v/>
      </c>
    </row>
    <row r="181" customFormat="false" ht="15" hidden="false" customHeight="false" outlineLevel="0" collapsed="false">
      <c r="A181" s="7"/>
      <c r="B181" s="8"/>
      <c r="C181" s="8"/>
      <c r="D181" s="7"/>
      <c r="E181" s="7"/>
      <c r="F181" s="9"/>
      <c r="G181" s="10"/>
      <c r="H181" s="8"/>
      <c r="I181" s="8"/>
      <c r="J181" s="8"/>
      <c r="K181" s="8"/>
      <c r="L181" s="8"/>
      <c r="M181" s="8"/>
      <c r="N181" s="8"/>
      <c r="O181" s="11" t="str">
        <f aca="false">IF(A181="",IF(COUNTA(B181:N181)&gt;0,"CHECK",""),IF(COUNTIF($A$6:$A$505,A181)&gt;1,"DUPLICATE",IF(OR(B181="",C181="",N181="",AND(G181&lt;&gt;"",OR(H181="",NOT(ISNUMBER(G181)),G181&lt;0))),"CHECK","OK")))</f>
        <v/>
      </c>
    </row>
    <row r="182" customFormat="false" ht="15" hidden="false" customHeight="false" outlineLevel="0" collapsed="false">
      <c r="A182" s="7"/>
      <c r="B182" s="8"/>
      <c r="C182" s="8"/>
      <c r="D182" s="7"/>
      <c r="E182" s="7"/>
      <c r="F182" s="9"/>
      <c r="G182" s="10"/>
      <c r="H182" s="8"/>
      <c r="I182" s="8"/>
      <c r="J182" s="8"/>
      <c r="K182" s="8"/>
      <c r="L182" s="8"/>
      <c r="M182" s="8"/>
      <c r="N182" s="8"/>
      <c r="O182" s="11" t="str">
        <f aca="false">IF(A182="",IF(COUNTA(B182:N182)&gt;0,"CHECK",""),IF(COUNTIF($A$6:$A$505,A182)&gt;1,"DUPLICATE",IF(OR(B182="",C182="",N182="",AND(G182&lt;&gt;"",OR(H182="",NOT(ISNUMBER(G182)),G182&lt;0))),"CHECK","OK")))</f>
        <v/>
      </c>
    </row>
    <row r="183" customFormat="false" ht="15" hidden="false" customHeight="false" outlineLevel="0" collapsed="false">
      <c r="A183" s="7"/>
      <c r="B183" s="8"/>
      <c r="C183" s="8"/>
      <c r="D183" s="7"/>
      <c r="E183" s="7"/>
      <c r="F183" s="9"/>
      <c r="G183" s="10"/>
      <c r="H183" s="8"/>
      <c r="I183" s="8"/>
      <c r="J183" s="8"/>
      <c r="K183" s="8"/>
      <c r="L183" s="8"/>
      <c r="M183" s="8"/>
      <c r="N183" s="8"/>
      <c r="O183" s="11" t="str">
        <f aca="false">IF(A183="",IF(COUNTA(B183:N183)&gt;0,"CHECK",""),IF(COUNTIF($A$6:$A$505,A183)&gt;1,"DUPLICATE",IF(OR(B183="",C183="",N183="",AND(G183&lt;&gt;"",OR(H183="",NOT(ISNUMBER(G183)),G183&lt;0))),"CHECK","OK")))</f>
        <v/>
      </c>
    </row>
    <row r="184" customFormat="false" ht="15" hidden="false" customHeight="false" outlineLevel="0" collapsed="false">
      <c r="A184" s="7"/>
      <c r="B184" s="8"/>
      <c r="C184" s="8"/>
      <c r="D184" s="7"/>
      <c r="E184" s="7"/>
      <c r="F184" s="9"/>
      <c r="G184" s="10"/>
      <c r="H184" s="8"/>
      <c r="I184" s="8"/>
      <c r="J184" s="8"/>
      <c r="K184" s="8"/>
      <c r="L184" s="8"/>
      <c r="M184" s="8"/>
      <c r="N184" s="8"/>
      <c r="O184" s="11" t="str">
        <f aca="false">IF(A184="",IF(COUNTA(B184:N184)&gt;0,"CHECK",""),IF(COUNTIF($A$6:$A$505,A184)&gt;1,"DUPLICATE",IF(OR(B184="",C184="",N184="",AND(G184&lt;&gt;"",OR(H184="",NOT(ISNUMBER(G184)),G184&lt;0))),"CHECK","OK")))</f>
        <v/>
      </c>
    </row>
    <row r="185" customFormat="false" ht="15" hidden="false" customHeight="false" outlineLevel="0" collapsed="false">
      <c r="A185" s="7"/>
      <c r="B185" s="8"/>
      <c r="C185" s="8"/>
      <c r="D185" s="7"/>
      <c r="E185" s="7"/>
      <c r="F185" s="9"/>
      <c r="G185" s="10"/>
      <c r="H185" s="8"/>
      <c r="I185" s="8"/>
      <c r="J185" s="8"/>
      <c r="K185" s="8"/>
      <c r="L185" s="8"/>
      <c r="M185" s="8"/>
      <c r="N185" s="8"/>
      <c r="O185" s="11" t="str">
        <f aca="false">IF(A185="",IF(COUNTA(B185:N185)&gt;0,"CHECK",""),IF(COUNTIF($A$6:$A$505,A185)&gt;1,"DUPLICATE",IF(OR(B185="",C185="",N185="",AND(G185&lt;&gt;"",OR(H185="",NOT(ISNUMBER(G185)),G185&lt;0))),"CHECK","OK")))</f>
        <v/>
      </c>
    </row>
    <row r="186" customFormat="false" ht="15" hidden="false" customHeight="false" outlineLevel="0" collapsed="false">
      <c r="A186" s="7"/>
      <c r="B186" s="8"/>
      <c r="C186" s="8"/>
      <c r="D186" s="7"/>
      <c r="E186" s="7"/>
      <c r="F186" s="9"/>
      <c r="G186" s="10"/>
      <c r="H186" s="8"/>
      <c r="I186" s="8"/>
      <c r="J186" s="8"/>
      <c r="K186" s="8"/>
      <c r="L186" s="8"/>
      <c r="M186" s="8"/>
      <c r="N186" s="8"/>
      <c r="O186" s="11" t="str">
        <f aca="false">IF(A186="",IF(COUNTA(B186:N186)&gt;0,"CHECK",""),IF(COUNTIF($A$6:$A$505,A186)&gt;1,"DUPLICATE",IF(OR(B186="",C186="",N186="",AND(G186&lt;&gt;"",OR(H186="",NOT(ISNUMBER(G186)),G186&lt;0))),"CHECK","OK")))</f>
        <v/>
      </c>
    </row>
    <row r="187" customFormat="false" ht="15" hidden="false" customHeight="false" outlineLevel="0" collapsed="false">
      <c r="A187" s="7"/>
      <c r="B187" s="8"/>
      <c r="C187" s="8"/>
      <c r="D187" s="7"/>
      <c r="E187" s="7"/>
      <c r="F187" s="9"/>
      <c r="G187" s="10"/>
      <c r="H187" s="8"/>
      <c r="I187" s="8"/>
      <c r="J187" s="8"/>
      <c r="K187" s="8"/>
      <c r="L187" s="8"/>
      <c r="M187" s="8"/>
      <c r="N187" s="8"/>
      <c r="O187" s="11" t="str">
        <f aca="false">IF(A187="",IF(COUNTA(B187:N187)&gt;0,"CHECK",""),IF(COUNTIF($A$6:$A$505,A187)&gt;1,"DUPLICATE",IF(OR(B187="",C187="",N187="",AND(G187&lt;&gt;"",OR(H187="",NOT(ISNUMBER(G187)),G187&lt;0))),"CHECK","OK")))</f>
        <v/>
      </c>
    </row>
    <row r="188" customFormat="false" ht="15" hidden="false" customHeight="false" outlineLevel="0" collapsed="false">
      <c r="A188" s="7"/>
      <c r="B188" s="8"/>
      <c r="C188" s="8"/>
      <c r="D188" s="7"/>
      <c r="E188" s="7"/>
      <c r="F188" s="9"/>
      <c r="G188" s="10"/>
      <c r="H188" s="8"/>
      <c r="I188" s="8"/>
      <c r="J188" s="8"/>
      <c r="K188" s="8"/>
      <c r="L188" s="8"/>
      <c r="M188" s="8"/>
      <c r="N188" s="8"/>
      <c r="O188" s="11" t="str">
        <f aca="false">IF(A188="",IF(COUNTA(B188:N188)&gt;0,"CHECK",""),IF(COUNTIF($A$6:$A$505,A188)&gt;1,"DUPLICATE",IF(OR(B188="",C188="",N188="",AND(G188&lt;&gt;"",OR(H188="",NOT(ISNUMBER(G188)),G188&lt;0))),"CHECK","OK")))</f>
        <v/>
      </c>
    </row>
    <row r="189" customFormat="false" ht="15" hidden="false" customHeight="false" outlineLevel="0" collapsed="false">
      <c r="A189" s="7"/>
      <c r="B189" s="8"/>
      <c r="C189" s="8"/>
      <c r="D189" s="7"/>
      <c r="E189" s="7"/>
      <c r="F189" s="9"/>
      <c r="G189" s="10"/>
      <c r="H189" s="8"/>
      <c r="I189" s="8"/>
      <c r="J189" s="8"/>
      <c r="K189" s="8"/>
      <c r="L189" s="8"/>
      <c r="M189" s="8"/>
      <c r="N189" s="8"/>
      <c r="O189" s="11" t="str">
        <f aca="false">IF(A189="",IF(COUNTA(B189:N189)&gt;0,"CHECK",""),IF(COUNTIF($A$6:$A$505,A189)&gt;1,"DUPLICATE",IF(OR(B189="",C189="",N189="",AND(G189&lt;&gt;"",OR(H189="",NOT(ISNUMBER(G189)),G189&lt;0))),"CHECK","OK")))</f>
        <v/>
      </c>
    </row>
    <row r="190" customFormat="false" ht="15" hidden="false" customHeight="false" outlineLevel="0" collapsed="false">
      <c r="A190" s="7"/>
      <c r="B190" s="8"/>
      <c r="C190" s="8"/>
      <c r="D190" s="7"/>
      <c r="E190" s="7"/>
      <c r="F190" s="9"/>
      <c r="G190" s="10"/>
      <c r="H190" s="8"/>
      <c r="I190" s="8"/>
      <c r="J190" s="8"/>
      <c r="K190" s="8"/>
      <c r="L190" s="8"/>
      <c r="M190" s="8"/>
      <c r="N190" s="8"/>
      <c r="O190" s="11" t="str">
        <f aca="false">IF(A190="",IF(COUNTA(B190:N190)&gt;0,"CHECK",""),IF(COUNTIF($A$6:$A$505,A190)&gt;1,"DUPLICATE",IF(OR(B190="",C190="",N190="",AND(G190&lt;&gt;"",OR(H190="",NOT(ISNUMBER(G190)),G190&lt;0))),"CHECK","OK")))</f>
        <v/>
      </c>
    </row>
    <row r="191" customFormat="false" ht="15" hidden="false" customHeight="false" outlineLevel="0" collapsed="false">
      <c r="A191" s="7"/>
      <c r="B191" s="8"/>
      <c r="C191" s="8"/>
      <c r="D191" s="7"/>
      <c r="E191" s="7"/>
      <c r="F191" s="9"/>
      <c r="G191" s="10"/>
      <c r="H191" s="8"/>
      <c r="I191" s="8"/>
      <c r="J191" s="8"/>
      <c r="K191" s="8"/>
      <c r="L191" s="8"/>
      <c r="M191" s="8"/>
      <c r="N191" s="8"/>
      <c r="O191" s="11" t="str">
        <f aca="false">IF(A191="",IF(COUNTA(B191:N191)&gt;0,"CHECK",""),IF(COUNTIF($A$6:$A$505,A191)&gt;1,"DUPLICATE",IF(OR(B191="",C191="",N191="",AND(G191&lt;&gt;"",OR(H191="",NOT(ISNUMBER(G191)),G191&lt;0))),"CHECK","OK")))</f>
        <v/>
      </c>
    </row>
    <row r="192" customFormat="false" ht="15" hidden="false" customHeight="false" outlineLevel="0" collapsed="false">
      <c r="A192" s="7"/>
      <c r="B192" s="8"/>
      <c r="C192" s="8"/>
      <c r="D192" s="7"/>
      <c r="E192" s="7"/>
      <c r="F192" s="9"/>
      <c r="G192" s="10"/>
      <c r="H192" s="8"/>
      <c r="I192" s="8"/>
      <c r="J192" s="8"/>
      <c r="K192" s="8"/>
      <c r="L192" s="8"/>
      <c r="M192" s="8"/>
      <c r="N192" s="8"/>
      <c r="O192" s="11" t="str">
        <f aca="false">IF(A192="",IF(COUNTA(B192:N192)&gt;0,"CHECK",""),IF(COUNTIF($A$6:$A$505,A192)&gt;1,"DUPLICATE",IF(OR(B192="",C192="",N192="",AND(G192&lt;&gt;"",OR(H192="",NOT(ISNUMBER(G192)),G192&lt;0))),"CHECK","OK")))</f>
        <v/>
      </c>
    </row>
    <row r="193" customFormat="false" ht="15" hidden="false" customHeight="false" outlineLevel="0" collapsed="false">
      <c r="A193" s="7"/>
      <c r="B193" s="8"/>
      <c r="C193" s="8"/>
      <c r="D193" s="7"/>
      <c r="E193" s="7"/>
      <c r="F193" s="9"/>
      <c r="G193" s="10"/>
      <c r="H193" s="8"/>
      <c r="I193" s="8"/>
      <c r="J193" s="8"/>
      <c r="K193" s="8"/>
      <c r="L193" s="8"/>
      <c r="M193" s="8"/>
      <c r="N193" s="8"/>
      <c r="O193" s="11" t="str">
        <f aca="false">IF(A193="",IF(COUNTA(B193:N193)&gt;0,"CHECK",""),IF(COUNTIF($A$6:$A$505,A193)&gt;1,"DUPLICATE",IF(OR(B193="",C193="",N193="",AND(G193&lt;&gt;"",OR(H193="",NOT(ISNUMBER(G193)),G193&lt;0))),"CHECK","OK")))</f>
        <v/>
      </c>
    </row>
    <row r="194" customFormat="false" ht="15" hidden="false" customHeight="false" outlineLevel="0" collapsed="false">
      <c r="A194" s="7"/>
      <c r="B194" s="8"/>
      <c r="C194" s="8"/>
      <c r="D194" s="7"/>
      <c r="E194" s="7"/>
      <c r="F194" s="9"/>
      <c r="G194" s="10"/>
      <c r="H194" s="8"/>
      <c r="I194" s="8"/>
      <c r="J194" s="8"/>
      <c r="K194" s="8"/>
      <c r="L194" s="8"/>
      <c r="M194" s="8"/>
      <c r="N194" s="8"/>
      <c r="O194" s="11" t="str">
        <f aca="false">IF(A194="",IF(COUNTA(B194:N194)&gt;0,"CHECK",""),IF(COUNTIF($A$6:$A$505,A194)&gt;1,"DUPLICATE",IF(OR(B194="",C194="",N194="",AND(G194&lt;&gt;"",OR(H194="",NOT(ISNUMBER(G194)),G194&lt;0))),"CHECK","OK")))</f>
        <v/>
      </c>
    </row>
    <row r="195" customFormat="false" ht="15" hidden="false" customHeight="false" outlineLevel="0" collapsed="false">
      <c r="A195" s="7"/>
      <c r="B195" s="8"/>
      <c r="C195" s="8"/>
      <c r="D195" s="7"/>
      <c r="E195" s="7"/>
      <c r="F195" s="9"/>
      <c r="G195" s="10"/>
      <c r="H195" s="8"/>
      <c r="I195" s="8"/>
      <c r="J195" s="8"/>
      <c r="K195" s="8"/>
      <c r="L195" s="8"/>
      <c r="M195" s="8"/>
      <c r="N195" s="8"/>
      <c r="O195" s="11" t="str">
        <f aca="false">IF(A195="",IF(COUNTA(B195:N195)&gt;0,"CHECK",""),IF(COUNTIF($A$6:$A$505,A195)&gt;1,"DUPLICATE",IF(OR(B195="",C195="",N195="",AND(G195&lt;&gt;"",OR(H195="",NOT(ISNUMBER(G195)),G195&lt;0))),"CHECK","OK")))</f>
        <v/>
      </c>
    </row>
    <row r="196" customFormat="false" ht="15" hidden="false" customHeight="false" outlineLevel="0" collapsed="false">
      <c r="A196" s="7"/>
      <c r="B196" s="8"/>
      <c r="C196" s="8"/>
      <c r="D196" s="7"/>
      <c r="E196" s="7"/>
      <c r="F196" s="9"/>
      <c r="G196" s="10"/>
      <c r="H196" s="8"/>
      <c r="I196" s="8"/>
      <c r="J196" s="8"/>
      <c r="K196" s="8"/>
      <c r="L196" s="8"/>
      <c r="M196" s="8"/>
      <c r="N196" s="8"/>
      <c r="O196" s="11" t="str">
        <f aca="false">IF(A196="",IF(COUNTA(B196:N196)&gt;0,"CHECK",""),IF(COUNTIF($A$6:$A$505,A196)&gt;1,"DUPLICATE",IF(OR(B196="",C196="",N196="",AND(G196&lt;&gt;"",OR(H196="",NOT(ISNUMBER(G196)),G196&lt;0))),"CHECK","OK")))</f>
        <v/>
      </c>
    </row>
    <row r="197" customFormat="false" ht="15" hidden="false" customHeight="false" outlineLevel="0" collapsed="false">
      <c r="A197" s="7"/>
      <c r="B197" s="8"/>
      <c r="C197" s="8"/>
      <c r="D197" s="7"/>
      <c r="E197" s="7"/>
      <c r="F197" s="9"/>
      <c r="G197" s="10"/>
      <c r="H197" s="8"/>
      <c r="I197" s="8"/>
      <c r="J197" s="8"/>
      <c r="K197" s="8"/>
      <c r="L197" s="8"/>
      <c r="M197" s="8"/>
      <c r="N197" s="8"/>
      <c r="O197" s="11" t="str">
        <f aca="false">IF(A197="",IF(COUNTA(B197:N197)&gt;0,"CHECK",""),IF(COUNTIF($A$6:$A$505,A197)&gt;1,"DUPLICATE",IF(OR(B197="",C197="",N197="",AND(G197&lt;&gt;"",OR(H197="",NOT(ISNUMBER(G197)),G197&lt;0))),"CHECK","OK")))</f>
        <v/>
      </c>
    </row>
    <row r="198" customFormat="false" ht="15" hidden="false" customHeight="false" outlineLevel="0" collapsed="false">
      <c r="A198" s="7"/>
      <c r="B198" s="8"/>
      <c r="C198" s="8"/>
      <c r="D198" s="7"/>
      <c r="E198" s="7"/>
      <c r="F198" s="9"/>
      <c r="G198" s="10"/>
      <c r="H198" s="8"/>
      <c r="I198" s="8"/>
      <c r="J198" s="8"/>
      <c r="K198" s="8"/>
      <c r="L198" s="8"/>
      <c r="M198" s="8"/>
      <c r="N198" s="8"/>
      <c r="O198" s="11" t="str">
        <f aca="false">IF(A198="",IF(COUNTA(B198:N198)&gt;0,"CHECK",""),IF(COUNTIF($A$6:$A$505,A198)&gt;1,"DUPLICATE",IF(OR(B198="",C198="",N198="",AND(G198&lt;&gt;"",OR(H198="",NOT(ISNUMBER(G198)),G198&lt;0))),"CHECK","OK")))</f>
        <v/>
      </c>
    </row>
    <row r="199" customFormat="false" ht="15" hidden="false" customHeight="false" outlineLevel="0" collapsed="false">
      <c r="A199" s="7"/>
      <c r="B199" s="8"/>
      <c r="C199" s="8"/>
      <c r="D199" s="7"/>
      <c r="E199" s="7"/>
      <c r="F199" s="9"/>
      <c r="G199" s="10"/>
      <c r="H199" s="8"/>
      <c r="I199" s="8"/>
      <c r="J199" s="8"/>
      <c r="K199" s="8"/>
      <c r="L199" s="8"/>
      <c r="M199" s="8"/>
      <c r="N199" s="8"/>
      <c r="O199" s="11" t="str">
        <f aca="false">IF(A199="",IF(COUNTA(B199:N199)&gt;0,"CHECK",""),IF(COUNTIF($A$6:$A$505,A199)&gt;1,"DUPLICATE",IF(OR(B199="",C199="",N199="",AND(G199&lt;&gt;"",OR(H199="",NOT(ISNUMBER(G199)),G199&lt;0))),"CHECK","OK")))</f>
        <v/>
      </c>
    </row>
    <row r="200" customFormat="false" ht="15" hidden="false" customHeight="false" outlineLevel="0" collapsed="false">
      <c r="A200" s="7"/>
      <c r="B200" s="8"/>
      <c r="C200" s="8"/>
      <c r="D200" s="7"/>
      <c r="E200" s="7"/>
      <c r="F200" s="9"/>
      <c r="G200" s="10"/>
      <c r="H200" s="8"/>
      <c r="I200" s="8"/>
      <c r="J200" s="8"/>
      <c r="K200" s="8"/>
      <c r="L200" s="8"/>
      <c r="M200" s="8"/>
      <c r="N200" s="8"/>
      <c r="O200" s="11" t="str">
        <f aca="false">IF(A200="",IF(COUNTA(B200:N200)&gt;0,"CHECK",""),IF(COUNTIF($A$6:$A$505,A200)&gt;1,"DUPLICATE",IF(OR(B200="",C200="",N200="",AND(G200&lt;&gt;"",OR(H200="",NOT(ISNUMBER(G200)),G200&lt;0))),"CHECK","OK")))</f>
        <v/>
      </c>
    </row>
    <row r="201" customFormat="false" ht="15" hidden="false" customHeight="false" outlineLevel="0" collapsed="false">
      <c r="A201" s="7"/>
      <c r="B201" s="8"/>
      <c r="C201" s="8"/>
      <c r="D201" s="7"/>
      <c r="E201" s="7"/>
      <c r="F201" s="9"/>
      <c r="G201" s="10"/>
      <c r="H201" s="8"/>
      <c r="I201" s="8"/>
      <c r="J201" s="8"/>
      <c r="K201" s="8"/>
      <c r="L201" s="8"/>
      <c r="M201" s="8"/>
      <c r="N201" s="8"/>
      <c r="O201" s="11" t="str">
        <f aca="false">IF(A201="",IF(COUNTA(B201:N201)&gt;0,"CHECK",""),IF(COUNTIF($A$6:$A$505,A201)&gt;1,"DUPLICATE",IF(OR(B201="",C201="",N201="",AND(G201&lt;&gt;"",OR(H201="",NOT(ISNUMBER(G201)),G201&lt;0))),"CHECK","OK")))</f>
        <v/>
      </c>
    </row>
    <row r="202" customFormat="false" ht="15" hidden="false" customHeight="false" outlineLevel="0" collapsed="false">
      <c r="A202" s="7"/>
      <c r="B202" s="8"/>
      <c r="C202" s="8"/>
      <c r="D202" s="7"/>
      <c r="E202" s="7"/>
      <c r="F202" s="9"/>
      <c r="G202" s="10"/>
      <c r="H202" s="8"/>
      <c r="I202" s="8"/>
      <c r="J202" s="8"/>
      <c r="K202" s="8"/>
      <c r="L202" s="8"/>
      <c r="M202" s="8"/>
      <c r="N202" s="8"/>
      <c r="O202" s="11" t="str">
        <f aca="false">IF(A202="",IF(COUNTA(B202:N202)&gt;0,"CHECK",""),IF(COUNTIF($A$6:$A$505,A202)&gt;1,"DUPLICATE",IF(OR(B202="",C202="",N202="",AND(G202&lt;&gt;"",OR(H202="",NOT(ISNUMBER(G202)),G202&lt;0))),"CHECK","OK")))</f>
        <v/>
      </c>
    </row>
    <row r="203" customFormat="false" ht="15" hidden="false" customHeight="false" outlineLevel="0" collapsed="false">
      <c r="A203" s="7"/>
      <c r="B203" s="8"/>
      <c r="C203" s="8"/>
      <c r="D203" s="7"/>
      <c r="E203" s="7"/>
      <c r="F203" s="9"/>
      <c r="G203" s="10"/>
      <c r="H203" s="8"/>
      <c r="I203" s="8"/>
      <c r="J203" s="8"/>
      <c r="K203" s="8"/>
      <c r="L203" s="8"/>
      <c r="M203" s="8"/>
      <c r="N203" s="8"/>
      <c r="O203" s="11" t="str">
        <f aca="false">IF(A203="",IF(COUNTA(B203:N203)&gt;0,"CHECK",""),IF(COUNTIF($A$6:$A$505,A203)&gt;1,"DUPLICATE",IF(OR(B203="",C203="",N203="",AND(G203&lt;&gt;"",OR(H203="",NOT(ISNUMBER(G203)),G203&lt;0))),"CHECK","OK")))</f>
        <v/>
      </c>
    </row>
    <row r="204" customFormat="false" ht="15" hidden="false" customHeight="false" outlineLevel="0" collapsed="false">
      <c r="A204" s="7"/>
      <c r="B204" s="8"/>
      <c r="C204" s="8"/>
      <c r="D204" s="7"/>
      <c r="E204" s="7"/>
      <c r="F204" s="9"/>
      <c r="G204" s="10"/>
      <c r="H204" s="8"/>
      <c r="I204" s="8"/>
      <c r="J204" s="8"/>
      <c r="K204" s="8"/>
      <c r="L204" s="8"/>
      <c r="M204" s="8"/>
      <c r="N204" s="8"/>
      <c r="O204" s="11" t="str">
        <f aca="false">IF(A204="",IF(COUNTA(B204:N204)&gt;0,"CHECK",""),IF(COUNTIF($A$6:$A$505,A204)&gt;1,"DUPLICATE",IF(OR(B204="",C204="",N204="",AND(G204&lt;&gt;"",OR(H204="",NOT(ISNUMBER(G204)),G204&lt;0))),"CHECK","OK")))</f>
        <v/>
      </c>
    </row>
    <row r="205" customFormat="false" ht="15" hidden="false" customHeight="false" outlineLevel="0" collapsed="false">
      <c r="A205" s="7"/>
      <c r="B205" s="8"/>
      <c r="C205" s="8"/>
      <c r="D205" s="7"/>
      <c r="E205" s="7"/>
      <c r="F205" s="9"/>
      <c r="G205" s="10"/>
      <c r="H205" s="8"/>
      <c r="I205" s="8"/>
      <c r="J205" s="8"/>
      <c r="K205" s="8"/>
      <c r="L205" s="8"/>
      <c r="M205" s="8"/>
      <c r="N205" s="8"/>
      <c r="O205" s="11" t="str">
        <f aca="false">IF(A205="",IF(COUNTA(B205:N205)&gt;0,"CHECK",""),IF(COUNTIF($A$6:$A$505,A205)&gt;1,"DUPLICATE",IF(OR(B205="",C205="",N205="",AND(G205&lt;&gt;"",OR(H205="",NOT(ISNUMBER(G205)),G205&lt;0))),"CHECK","OK")))</f>
        <v/>
      </c>
    </row>
    <row r="206" customFormat="false" ht="15" hidden="false" customHeight="false" outlineLevel="0" collapsed="false">
      <c r="A206" s="7"/>
      <c r="B206" s="8"/>
      <c r="C206" s="8"/>
      <c r="D206" s="7"/>
      <c r="E206" s="7"/>
      <c r="F206" s="9"/>
      <c r="G206" s="10"/>
      <c r="H206" s="8"/>
      <c r="I206" s="8"/>
      <c r="J206" s="8"/>
      <c r="K206" s="8"/>
      <c r="L206" s="8"/>
      <c r="M206" s="8"/>
      <c r="N206" s="8"/>
      <c r="O206" s="11" t="str">
        <f aca="false">IF(A206="",IF(COUNTA(B206:N206)&gt;0,"CHECK",""),IF(COUNTIF($A$6:$A$505,A206)&gt;1,"DUPLICATE",IF(OR(B206="",C206="",N206="",AND(G206&lt;&gt;"",OR(H206="",NOT(ISNUMBER(G206)),G206&lt;0))),"CHECK","OK")))</f>
        <v/>
      </c>
    </row>
    <row r="207" customFormat="false" ht="15" hidden="false" customHeight="false" outlineLevel="0" collapsed="false">
      <c r="A207" s="7"/>
      <c r="B207" s="8"/>
      <c r="C207" s="8"/>
      <c r="D207" s="7"/>
      <c r="E207" s="7"/>
      <c r="F207" s="9"/>
      <c r="G207" s="10"/>
      <c r="H207" s="8"/>
      <c r="I207" s="8"/>
      <c r="J207" s="8"/>
      <c r="K207" s="8"/>
      <c r="L207" s="8"/>
      <c r="M207" s="8"/>
      <c r="N207" s="8"/>
      <c r="O207" s="11" t="str">
        <f aca="false">IF(A207="",IF(COUNTA(B207:N207)&gt;0,"CHECK",""),IF(COUNTIF($A$6:$A$505,A207)&gt;1,"DUPLICATE",IF(OR(B207="",C207="",N207="",AND(G207&lt;&gt;"",OR(H207="",NOT(ISNUMBER(G207)),G207&lt;0))),"CHECK","OK")))</f>
        <v/>
      </c>
    </row>
    <row r="208" customFormat="false" ht="15" hidden="false" customHeight="false" outlineLevel="0" collapsed="false">
      <c r="A208" s="7"/>
      <c r="B208" s="8"/>
      <c r="C208" s="8"/>
      <c r="D208" s="7"/>
      <c r="E208" s="7"/>
      <c r="F208" s="9"/>
      <c r="G208" s="10"/>
      <c r="H208" s="8"/>
      <c r="I208" s="8"/>
      <c r="J208" s="8"/>
      <c r="K208" s="8"/>
      <c r="L208" s="8"/>
      <c r="M208" s="8"/>
      <c r="N208" s="8"/>
      <c r="O208" s="11" t="str">
        <f aca="false">IF(A208="",IF(COUNTA(B208:N208)&gt;0,"CHECK",""),IF(COUNTIF($A$6:$A$505,A208)&gt;1,"DUPLICATE",IF(OR(B208="",C208="",N208="",AND(G208&lt;&gt;"",OR(H208="",NOT(ISNUMBER(G208)),G208&lt;0))),"CHECK","OK")))</f>
        <v/>
      </c>
    </row>
    <row r="209" customFormat="false" ht="15" hidden="false" customHeight="false" outlineLevel="0" collapsed="false">
      <c r="A209" s="7"/>
      <c r="B209" s="8"/>
      <c r="C209" s="8"/>
      <c r="D209" s="7"/>
      <c r="E209" s="7"/>
      <c r="F209" s="9"/>
      <c r="G209" s="10"/>
      <c r="H209" s="8"/>
      <c r="I209" s="8"/>
      <c r="J209" s="8"/>
      <c r="K209" s="8"/>
      <c r="L209" s="8"/>
      <c r="M209" s="8"/>
      <c r="N209" s="8"/>
      <c r="O209" s="11" t="str">
        <f aca="false">IF(A209="",IF(COUNTA(B209:N209)&gt;0,"CHECK",""),IF(COUNTIF($A$6:$A$505,A209)&gt;1,"DUPLICATE",IF(OR(B209="",C209="",N209="",AND(G209&lt;&gt;"",OR(H209="",NOT(ISNUMBER(G209)),G209&lt;0))),"CHECK","OK")))</f>
        <v/>
      </c>
    </row>
    <row r="210" customFormat="false" ht="15" hidden="false" customHeight="false" outlineLevel="0" collapsed="false">
      <c r="A210" s="7"/>
      <c r="B210" s="8"/>
      <c r="C210" s="8"/>
      <c r="D210" s="7"/>
      <c r="E210" s="7"/>
      <c r="F210" s="9"/>
      <c r="G210" s="10"/>
      <c r="H210" s="8"/>
      <c r="I210" s="8"/>
      <c r="J210" s="8"/>
      <c r="K210" s="8"/>
      <c r="L210" s="8"/>
      <c r="M210" s="8"/>
      <c r="N210" s="8"/>
      <c r="O210" s="11" t="str">
        <f aca="false">IF(A210="",IF(COUNTA(B210:N210)&gt;0,"CHECK",""),IF(COUNTIF($A$6:$A$505,A210)&gt;1,"DUPLICATE",IF(OR(B210="",C210="",N210="",AND(G210&lt;&gt;"",OR(H210="",NOT(ISNUMBER(G210)),G210&lt;0))),"CHECK","OK")))</f>
        <v/>
      </c>
    </row>
    <row r="211" customFormat="false" ht="15" hidden="false" customHeight="false" outlineLevel="0" collapsed="false">
      <c r="A211" s="7"/>
      <c r="B211" s="8"/>
      <c r="C211" s="8"/>
      <c r="D211" s="7"/>
      <c r="E211" s="7"/>
      <c r="F211" s="9"/>
      <c r="G211" s="10"/>
      <c r="H211" s="8"/>
      <c r="I211" s="8"/>
      <c r="J211" s="8"/>
      <c r="K211" s="8"/>
      <c r="L211" s="8"/>
      <c r="M211" s="8"/>
      <c r="N211" s="8"/>
      <c r="O211" s="11" t="str">
        <f aca="false">IF(A211="",IF(COUNTA(B211:N211)&gt;0,"CHECK",""),IF(COUNTIF($A$6:$A$505,A211)&gt;1,"DUPLICATE",IF(OR(B211="",C211="",N211="",AND(G211&lt;&gt;"",OR(H211="",NOT(ISNUMBER(G211)),G211&lt;0))),"CHECK","OK")))</f>
        <v/>
      </c>
    </row>
    <row r="212" customFormat="false" ht="15" hidden="false" customHeight="false" outlineLevel="0" collapsed="false">
      <c r="A212" s="7"/>
      <c r="B212" s="8"/>
      <c r="C212" s="8"/>
      <c r="D212" s="7"/>
      <c r="E212" s="7"/>
      <c r="F212" s="9"/>
      <c r="G212" s="10"/>
      <c r="H212" s="8"/>
      <c r="I212" s="8"/>
      <c r="J212" s="8"/>
      <c r="K212" s="8"/>
      <c r="L212" s="8"/>
      <c r="M212" s="8"/>
      <c r="N212" s="8"/>
      <c r="O212" s="11" t="str">
        <f aca="false">IF(A212="",IF(COUNTA(B212:N212)&gt;0,"CHECK",""),IF(COUNTIF($A$6:$A$505,A212)&gt;1,"DUPLICATE",IF(OR(B212="",C212="",N212="",AND(G212&lt;&gt;"",OR(H212="",NOT(ISNUMBER(G212)),G212&lt;0))),"CHECK","OK")))</f>
        <v/>
      </c>
    </row>
    <row r="213" customFormat="false" ht="15" hidden="false" customHeight="false" outlineLevel="0" collapsed="false">
      <c r="A213" s="7"/>
      <c r="B213" s="8"/>
      <c r="C213" s="8"/>
      <c r="D213" s="7"/>
      <c r="E213" s="7"/>
      <c r="F213" s="9"/>
      <c r="G213" s="10"/>
      <c r="H213" s="8"/>
      <c r="I213" s="8"/>
      <c r="J213" s="8"/>
      <c r="K213" s="8"/>
      <c r="L213" s="8"/>
      <c r="M213" s="8"/>
      <c r="N213" s="8"/>
      <c r="O213" s="11" t="str">
        <f aca="false">IF(A213="",IF(COUNTA(B213:N213)&gt;0,"CHECK",""),IF(COUNTIF($A$6:$A$505,A213)&gt;1,"DUPLICATE",IF(OR(B213="",C213="",N213="",AND(G213&lt;&gt;"",OR(H213="",NOT(ISNUMBER(G213)),G213&lt;0))),"CHECK","OK")))</f>
        <v/>
      </c>
    </row>
    <row r="214" customFormat="false" ht="15" hidden="false" customHeight="false" outlineLevel="0" collapsed="false">
      <c r="A214" s="7"/>
      <c r="B214" s="8"/>
      <c r="C214" s="8"/>
      <c r="D214" s="7"/>
      <c r="E214" s="7"/>
      <c r="F214" s="9"/>
      <c r="G214" s="10"/>
      <c r="H214" s="8"/>
      <c r="I214" s="8"/>
      <c r="J214" s="8"/>
      <c r="K214" s="8"/>
      <c r="L214" s="8"/>
      <c r="M214" s="8"/>
      <c r="N214" s="8"/>
      <c r="O214" s="11" t="str">
        <f aca="false">IF(A214="",IF(COUNTA(B214:N214)&gt;0,"CHECK",""),IF(COUNTIF($A$6:$A$505,A214)&gt;1,"DUPLICATE",IF(OR(B214="",C214="",N214="",AND(G214&lt;&gt;"",OR(H214="",NOT(ISNUMBER(G214)),G214&lt;0))),"CHECK","OK")))</f>
        <v/>
      </c>
    </row>
    <row r="215" customFormat="false" ht="15" hidden="false" customHeight="false" outlineLevel="0" collapsed="false">
      <c r="A215" s="7"/>
      <c r="B215" s="8"/>
      <c r="C215" s="8"/>
      <c r="D215" s="7"/>
      <c r="E215" s="7"/>
      <c r="F215" s="9"/>
      <c r="G215" s="10"/>
      <c r="H215" s="8"/>
      <c r="I215" s="8"/>
      <c r="J215" s="8"/>
      <c r="K215" s="8"/>
      <c r="L215" s="8"/>
      <c r="M215" s="8"/>
      <c r="N215" s="8"/>
      <c r="O215" s="11" t="str">
        <f aca="false">IF(A215="",IF(COUNTA(B215:N215)&gt;0,"CHECK",""),IF(COUNTIF($A$6:$A$505,A215)&gt;1,"DUPLICATE",IF(OR(B215="",C215="",N215="",AND(G215&lt;&gt;"",OR(H215="",NOT(ISNUMBER(G215)),G215&lt;0))),"CHECK","OK")))</f>
        <v/>
      </c>
    </row>
    <row r="216" customFormat="false" ht="15" hidden="false" customHeight="false" outlineLevel="0" collapsed="false">
      <c r="A216" s="7"/>
      <c r="B216" s="8"/>
      <c r="C216" s="8"/>
      <c r="D216" s="7"/>
      <c r="E216" s="7"/>
      <c r="F216" s="9"/>
      <c r="G216" s="10"/>
      <c r="H216" s="8"/>
      <c r="I216" s="8"/>
      <c r="J216" s="8"/>
      <c r="K216" s="8"/>
      <c r="L216" s="8"/>
      <c r="M216" s="8"/>
      <c r="N216" s="8"/>
      <c r="O216" s="11" t="str">
        <f aca="false">IF(A216="",IF(COUNTA(B216:N216)&gt;0,"CHECK",""),IF(COUNTIF($A$6:$A$505,A216)&gt;1,"DUPLICATE",IF(OR(B216="",C216="",N216="",AND(G216&lt;&gt;"",OR(H216="",NOT(ISNUMBER(G216)),G216&lt;0))),"CHECK","OK")))</f>
        <v/>
      </c>
    </row>
    <row r="217" customFormat="false" ht="15" hidden="false" customHeight="false" outlineLevel="0" collapsed="false">
      <c r="A217" s="7"/>
      <c r="B217" s="8"/>
      <c r="C217" s="8"/>
      <c r="D217" s="7"/>
      <c r="E217" s="7"/>
      <c r="F217" s="9"/>
      <c r="G217" s="10"/>
      <c r="H217" s="8"/>
      <c r="I217" s="8"/>
      <c r="J217" s="8"/>
      <c r="K217" s="8"/>
      <c r="L217" s="8"/>
      <c r="M217" s="8"/>
      <c r="N217" s="8"/>
      <c r="O217" s="11" t="str">
        <f aca="false">IF(A217="",IF(COUNTA(B217:N217)&gt;0,"CHECK",""),IF(COUNTIF($A$6:$A$505,A217)&gt;1,"DUPLICATE",IF(OR(B217="",C217="",N217="",AND(G217&lt;&gt;"",OR(H217="",NOT(ISNUMBER(G217)),G217&lt;0))),"CHECK","OK")))</f>
        <v/>
      </c>
    </row>
    <row r="218" customFormat="false" ht="15" hidden="false" customHeight="false" outlineLevel="0" collapsed="false">
      <c r="A218" s="7"/>
      <c r="B218" s="8"/>
      <c r="C218" s="8"/>
      <c r="D218" s="7"/>
      <c r="E218" s="7"/>
      <c r="F218" s="9"/>
      <c r="G218" s="10"/>
      <c r="H218" s="8"/>
      <c r="I218" s="8"/>
      <c r="J218" s="8"/>
      <c r="K218" s="8"/>
      <c r="L218" s="8"/>
      <c r="M218" s="8"/>
      <c r="N218" s="8"/>
      <c r="O218" s="11" t="str">
        <f aca="false">IF(A218="",IF(COUNTA(B218:N218)&gt;0,"CHECK",""),IF(COUNTIF($A$6:$A$505,A218)&gt;1,"DUPLICATE",IF(OR(B218="",C218="",N218="",AND(G218&lt;&gt;"",OR(H218="",NOT(ISNUMBER(G218)),G218&lt;0))),"CHECK","OK")))</f>
        <v/>
      </c>
    </row>
    <row r="219" customFormat="false" ht="15" hidden="false" customHeight="false" outlineLevel="0" collapsed="false">
      <c r="A219" s="7"/>
      <c r="B219" s="8"/>
      <c r="C219" s="8"/>
      <c r="D219" s="7"/>
      <c r="E219" s="7"/>
      <c r="F219" s="9"/>
      <c r="G219" s="10"/>
      <c r="H219" s="8"/>
      <c r="I219" s="8"/>
      <c r="J219" s="8"/>
      <c r="K219" s="8"/>
      <c r="L219" s="8"/>
      <c r="M219" s="8"/>
      <c r="N219" s="8"/>
      <c r="O219" s="11" t="str">
        <f aca="false">IF(A219="",IF(COUNTA(B219:N219)&gt;0,"CHECK",""),IF(COUNTIF($A$6:$A$505,A219)&gt;1,"DUPLICATE",IF(OR(B219="",C219="",N219="",AND(G219&lt;&gt;"",OR(H219="",NOT(ISNUMBER(G219)),G219&lt;0))),"CHECK","OK")))</f>
        <v/>
      </c>
    </row>
    <row r="220" customFormat="false" ht="15" hidden="false" customHeight="false" outlineLevel="0" collapsed="false">
      <c r="A220" s="7"/>
      <c r="B220" s="8"/>
      <c r="C220" s="8"/>
      <c r="D220" s="7"/>
      <c r="E220" s="7"/>
      <c r="F220" s="9"/>
      <c r="G220" s="10"/>
      <c r="H220" s="8"/>
      <c r="I220" s="8"/>
      <c r="J220" s="8"/>
      <c r="K220" s="8"/>
      <c r="L220" s="8"/>
      <c r="M220" s="8"/>
      <c r="N220" s="8"/>
      <c r="O220" s="11" t="str">
        <f aca="false">IF(A220="",IF(COUNTA(B220:N220)&gt;0,"CHECK",""),IF(COUNTIF($A$6:$A$505,A220)&gt;1,"DUPLICATE",IF(OR(B220="",C220="",N220="",AND(G220&lt;&gt;"",OR(H220="",NOT(ISNUMBER(G220)),G220&lt;0))),"CHECK","OK")))</f>
        <v/>
      </c>
    </row>
    <row r="221" customFormat="false" ht="15" hidden="false" customHeight="false" outlineLevel="0" collapsed="false">
      <c r="A221" s="7"/>
      <c r="B221" s="8"/>
      <c r="C221" s="8"/>
      <c r="D221" s="7"/>
      <c r="E221" s="7"/>
      <c r="F221" s="9"/>
      <c r="G221" s="10"/>
      <c r="H221" s="8"/>
      <c r="I221" s="8"/>
      <c r="J221" s="8"/>
      <c r="K221" s="8"/>
      <c r="L221" s="8"/>
      <c r="M221" s="8"/>
      <c r="N221" s="8"/>
      <c r="O221" s="11" t="str">
        <f aca="false">IF(A221="",IF(COUNTA(B221:N221)&gt;0,"CHECK",""),IF(COUNTIF($A$6:$A$505,A221)&gt;1,"DUPLICATE",IF(OR(B221="",C221="",N221="",AND(G221&lt;&gt;"",OR(H221="",NOT(ISNUMBER(G221)),G221&lt;0))),"CHECK","OK")))</f>
        <v/>
      </c>
    </row>
    <row r="222" customFormat="false" ht="15" hidden="false" customHeight="false" outlineLevel="0" collapsed="false">
      <c r="A222" s="7"/>
      <c r="B222" s="8"/>
      <c r="C222" s="8"/>
      <c r="D222" s="7"/>
      <c r="E222" s="7"/>
      <c r="F222" s="9"/>
      <c r="G222" s="10"/>
      <c r="H222" s="8"/>
      <c r="I222" s="8"/>
      <c r="J222" s="8"/>
      <c r="K222" s="8"/>
      <c r="L222" s="8"/>
      <c r="M222" s="8"/>
      <c r="N222" s="8"/>
      <c r="O222" s="11" t="str">
        <f aca="false">IF(A222="",IF(COUNTA(B222:N222)&gt;0,"CHECK",""),IF(COUNTIF($A$6:$A$505,A222)&gt;1,"DUPLICATE",IF(OR(B222="",C222="",N222="",AND(G222&lt;&gt;"",OR(H222="",NOT(ISNUMBER(G222)),G222&lt;0))),"CHECK","OK")))</f>
        <v/>
      </c>
    </row>
    <row r="223" customFormat="false" ht="15" hidden="false" customHeight="false" outlineLevel="0" collapsed="false">
      <c r="A223" s="7"/>
      <c r="B223" s="8"/>
      <c r="C223" s="8"/>
      <c r="D223" s="7"/>
      <c r="E223" s="7"/>
      <c r="F223" s="9"/>
      <c r="G223" s="10"/>
      <c r="H223" s="8"/>
      <c r="I223" s="8"/>
      <c r="J223" s="8"/>
      <c r="K223" s="8"/>
      <c r="L223" s="8"/>
      <c r="M223" s="8"/>
      <c r="N223" s="8"/>
      <c r="O223" s="11" t="str">
        <f aca="false">IF(A223="",IF(COUNTA(B223:N223)&gt;0,"CHECK",""),IF(COUNTIF($A$6:$A$505,A223)&gt;1,"DUPLICATE",IF(OR(B223="",C223="",N223="",AND(G223&lt;&gt;"",OR(H223="",NOT(ISNUMBER(G223)),G223&lt;0))),"CHECK","OK")))</f>
        <v/>
      </c>
    </row>
    <row r="224" customFormat="false" ht="15" hidden="false" customHeight="false" outlineLevel="0" collapsed="false">
      <c r="A224" s="7"/>
      <c r="B224" s="8"/>
      <c r="C224" s="8"/>
      <c r="D224" s="7"/>
      <c r="E224" s="7"/>
      <c r="F224" s="9"/>
      <c r="G224" s="10"/>
      <c r="H224" s="8"/>
      <c r="I224" s="8"/>
      <c r="J224" s="8"/>
      <c r="K224" s="8"/>
      <c r="L224" s="8"/>
      <c r="M224" s="8"/>
      <c r="N224" s="8"/>
      <c r="O224" s="11" t="str">
        <f aca="false">IF(A224="",IF(COUNTA(B224:N224)&gt;0,"CHECK",""),IF(COUNTIF($A$6:$A$505,A224)&gt;1,"DUPLICATE",IF(OR(B224="",C224="",N224="",AND(G224&lt;&gt;"",OR(H224="",NOT(ISNUMBER(G224)),G224&lt;0))),"CHECK","OK")))</f>
        <v/>
      </c>
    </row>
    <row r="225" customFormat="false" ht="15" hidden="false" customHeight="false" outlineLevel="0" collapsed="false">
      <c r="A225" s="7"/>
      <c r="B225" s="8"/>
      <c r="C225" s="8"/>
      <c r="D225" s="7"/>
      <c r="E225" s="7"/>
      <c r="F225" s="9"/>
      <c r="G225" s="10"/>
      <c r="H225" s="8"/>
      <c r="I225" s="8"/>
      <c r="J225" s="8"/>
      <c r="K225" s="8"/>
      <c r="L225" s="8"/>
      <c r="M225" s="8"/>
      <c r="N225" s="8"/>
      <c r="O225" s="11" t="str">
        <f aca="false">IF(A225="",IF(COUNTA(B225:N225)&gt;0,"CHECK",""),IF(COUNTIF($A$6:$A$505,A225)&gt;1,"DUPLICATE",IF(OR(B225="",C225="",N225="",AND(G225&lt;&gt;"",OR(H225="",NOT(ISNUMBER(G225)),G225&lt;0))),"CHECK","OK")))</f>
        <v/>
      </c>
    </row>
    <row r="226" customFormat="false" ht="15" hidden="false" customHeight="false" outlineLevel="0" collapsed="false">
      <c r="A226" s="7"/>
      <c r="B226" s="8"/>
      <c r="C226" s="8"/>
      <c r="D226" s="7"/>
      <c r="E226" s="7"/>
      <c r="F226" s="9"/>
      <c r="G226" s="10"/>
      <c r="H226" s="8"/>
      <c r="I226" s="8"/>
      <c r="J226" s="8"/>
      <c r="K226" s="8"/>
      <c r="L226" s="8"/>
      <c r="M226" s="8"/>
      <c r="N226" s="8"/>
      <c r="O226" s="11" t="str">
        <f aca="false">IF(A226="",IF(COUNTA(B226:N226)&gt;0,"CHECK",""),IF(COUNTIF($A$6:$A$505,A226)&gt;1,"DUPLICATE",IF(OR(B226="",C226="",N226="",AND(G226&lt;&gt;"",OR(H226="",NOT(ISNUMBER(G226)),G226&lt;0))),"CHECK","OK")))</f>
        <v/>
      </c>
    </row>
    <row r="227" customFormat="false" ht="15" hidden="false" customHeight="false" outlineLevel="0" collapsed="false">
      <c r="A227" s="7"/>
      <c r="B227" s="8"/>
      <c r="C227" s="8"/>
      <c r="D227" s="7"/>
      <c r="E227" s="7"/>
      <c r="F227" s="9"/>
      <c r="G227" s="10"/>
      <c r="H227" s="8"/>
      <c r="I227" s="8"/>
      <c r="J227" s="8"/>
      <c r="K227" s="8"/>
      <c r="L227" s="8"/>
      <c r="M227" s="8"/>
      <c r="N227" s="8"/>
      <c r="O227" s="11" t="str">
        <f aca="false">IF(A227="",IF(COUNTA(B227:N227)&gt;0,"CHECK",""),IF(COUNTIF($A$6:$A$505,A227)&gt;1,"DUPLICATE",IF(OR(B227="",C227="",N227="",AND(G227&lt;&gt;"",OR(H227="",NOT(ISNUMBER(G227)),G227&lt;0))),"CHECK","OK")))</f>
        <v/>
      </c>
    </row>
    <row r="228" customFormat="false" ht="15" hidden="false" customHeight="false" outlineLevel="0" collapsed="false">
      <c r="A228" s="7"/>
      <c r="B228" s="8"/>
      <c r="C228" s="8"/>
      <c r="D228" s="7"/>
      <c r="E228" s="7"/>
      <c r="F228" s="9"/>
      <c r="G228" s="10"/>
      <c r="H228" s="8"/>
      <c r="I228" s="8"/>
      <c r="J228" s="8"/>
      <c r="K228" s="8"/>
      <c r="L228" s="8"/>
      <c r="M228" s="8"/>
      <c r="N228" s="8"/>
      <c r="O228" s="11" t="str">
        <f aca="false">IF(A228="",IF(COUNTA(B228:N228)&gt;0,"CHECK",""),IF(COUNTIF($A$6:$A$505,A228)&gt;1,"DUPLICATE",IF(OR(B228="",C228="",N228="",AND(G228&lt;&gt;"",OR(H228="",NOT(ISNUMBER(G228)),G228&lt;0))),"CHECK","OK")))</f>
        <v/>
      </c>
    </row>
    <row r="229" customFormat="false" ht="15" hidden="false" customHeight="false" outlineLevel="0" collapsed="false">
      <c r="A229" s="7"/>
      <c r="B229" s="8"/>
      <c r="C229" s="8"/>
      <c r="D229" s="7"/>
      <c r="E229" s="7"/>
      <c r="F229" s="9"/>
      <c r="G229" s="10"/>
      <c r="H229" s="8"/>
      <c r="I229" s="8"/>
      <c r="J229" s="8"/>
      <c r="K229" s="8"/>
      <c r="L229" s="8"/>
      <c r="M229" s="8"/>
      <c r="N229" s="8"/>
      <c r="O229" s="11" t="str">
        <f aca="false">IF(A229="",IF(COUNTA(B229:N229)&gt;0,"CHECK",""),IF(COUNTIF($A$6:$A$505,A229)&gt;1,"DUPLICATE",IF(OR(B229="",C229="",N229="",AND(G229&lt;&gt;"",OR(H229="",NOT(ISNUMBER(G229)),G229&lt;0))),"CHECK","OK")))</f>
        <v/>
      </c>
    </row>
    <row r="230" customFormat="false" ht="15" hidden="false" customHeight="false" outlineLevel="0" collapsed="false">
      <c r="A230" s="7"/>
      <c r="B230" s="8"/>
      <c r="C230" s="8"/>
      <c r="D230" s="7"/>
      <c r="E230" s="7"/>
      <c r="F230" s="9"/>
      <c r="G230" s="10"/>
      <c r="H230" s="8"/>
      <c r="I230" s="8"/>
      <c r="J230" s="8"/>
      <c r="K230" s="8"/>
      <c r="L230" s="8"/>
      <c r="M230" s="8"/>
      <c r="N230" s="8"/>
      <c r="O230" s="11" t="str">
        <f aca="false">IF(A230="",IF(COUNTA(B230:N230)&gt;0,"CHECK",""),IF(COUNTIF($A$6:$A$505,A230)&gt;1,"DUPLICATE",IF(OR(B230="",C230="",N230="",AND(G230&lt;&gt;"",OR(H230="",NOT(ISNUMBER(G230)),G230&lt;0))),"CHECK","OK")))</f>
        <v/>
      </c>
    </row>
    <row r="231" customFormat="false" ht="15" hidden="false" customHeight="false" outlineLevel="0" collapsed="false">
      <c r="A231" s="7"/>
      <c r="B231" s="8"/>
      <c r="C231" s="8"/>
      <c r="D231" s="7"/>
      <c r="E231" s="7"/>
      <c r="F231" s="9"/>
      <c r="G231" s="10"/>
      <c r="H231" s="8"/>
      <c r="I231" s="8"/>
      <c r="J231" s="8"/>
      <c r="K231" s="8"/>
      <c r="L231" s="8"/>
      <c r="M231" s="8"/>
      <c r="N231" s="8"/>
      <c r="O231" s="11" t="str">
        <f aca="false">IF(A231="",IF(COUNTA(B231:N231)&gt;0,"CHECK",""),IF(COUNTIF($A$6:$A$505,A231)&gt;1,"DUPLICATE",IF(OR(B231="",C231="",N231="",AND(G231&lt;&gt;"",OR(H231="",NOT(ISNUMBER(G231)),G231&lt;0))),"CHECK","OK")))</f>
        <v/>
      </c>
    </row>
    <row r="232" customFormat="false" ht="15" hidden="false" customHeight="false" outlineLevel="0" collapsed="false">
      <c r="A232" s="7"/>
      <c r="B232" s="8"/>
      <c r="C232" s="8"/>
      <c r="D232" s="7"/>
      <c r="E232" s="7"/>
      <c r="F232" s="9"/>
      <c r="G232" s="10"/>
      <c r="H232" s="8"/>
      <c r="I232" s="8"/>
      <c r="J232" s="8"/>
      <c r="K232" s="8"/>
      <c r="L232" s="8"/>
      <c r="M232" s="8"/>
      <c r="N232" s="8"/>
      <c r="O232" s="11" t="str">
        <f aca="false">IF(A232="",IF(COUNTA(B232:N232)&gt;0,"CHECK",""),IF(COUNTIF($A$6:$A$505,A232)&gt;1,"DUPLICATE",IF(OR(B232="",C232="",N232="",AND(G232&lt;&gt;"",OR(H232="",NOT(ISNUMBER(G232)),G232&lt;0))),"CHECK","OK")))</f>
        <v/>
      </c>
    </row>
    <row r="233" customFormat="false" ht="15" hidden="false" customHeight="false" outlineLevel="0" collapsed="false">
      <c r="A233" s="7"/>
      <c r="B233" s="8"/>
      <c r="C233" s="8"/>
      <c r="D233" s="7"/>
      <c r="E233" s="7"/>
      <c r="F233" s="9"/>
      <c r="G233" s="10"/>
      <c r="H233" s="8"/>
      <c r="I233" s="8"/>
      <c r="J233" s="8"/>
      <c r="K233" s="8"/>
      <c r="L233" s="8"/>
      <c r="M233" s="8"/>
      <c r="N233" s="8"/>
      <c r="O233" s="11" t="str">
        <f aca="false">IF(A233="",IF(COUNTA(B233:N233)&gt;0,"CHECK",""),IF(COUNTIF($A$6:$A$505,A233)&gt;1,"DUPLICATE",IF(OR(B233="",C233="",N233="",AND(G233&lt;&gt;"",OR(H233="",NOT(ISNUMBER(G233)),G233&lt;0))),"CHECK","OK")))</f>
        <v/>
      </c>
    </row>
    <row r="234" customFormat="false" ht="15" hidden="false" customHeight="false" outlineLevel="0" collapsed="false">
      <c r="A234" s="7"/>
      <c r="B234" s="8"/>
      <c r="C234" s="8"/>
      <c r="D234" s="7"/>
      <c r="E234" s="7"/>
      <c r="F234" s="9"/>
      <c r="G234" s="10"/>
      <c r="H234" s="8"/>
      <c r="I234" s="8"/>
      <c r="J234" s="8"/>
      <c r="K234" s="8"/>
      <c r="L234" s="8"/>
      <c r="M234" s="8"/>
      <c r="N234" s="8"/>
      <c r="O234" s="11" t="str">
        <f aca="false">IF(A234="",IF(COUNTA(B234:N234)&gt;0,"CHECK",""),IF(COUNTIF($A$6:$A$505,A234)&gt;1,"DUPLICATE",IF(OR(B234="",C234="",N234="",AND(G234&lt;&gt;"",OR(H234="",NOT(ISNUMBER(G234)),G234&lt;0))),"CHECK","OK")))</f>
        <v/>
      </c>
    </row>
    <row r="235" customFormat="false" ht="15" hidden="false" customHeight="false" outlineLevel="0" collapsed="false">
      <c r="A235" s="7"/>
      <c r="B235" s="8"/>
      <c r="C235" s="8"/>
      <c r="D235" s="7"/>
      <c r="E235" s="7"/>
      <c r="F235" s="9"/>
      <c r="G235" s="10"/>
      <c r="H235" s="8"/>
      <c r="I235" s="8"/>
      <c r="J235" s="8"/>
      <c r="K235" s="8"/>
      <c r="L235" s="8"/>
      <c r="M235" s="8"/>
      <c r="N235" s="8"/>
      <c r="O235" s="11" t="str">
        <f aca="false">IF(A235="",IF(COUNTA(B235:N235)&gt;0,"CHECK",""),IF(COUNTIF($A$6:$A$505,A235)&gt;1,"DUPLICATE",IF(OR(B235="",C235="",N235="",AND(G235&lt;&gt;"",OR(H235="",NOT(ISNUMBER(G235)),G235&lt;0))),"CHECK","OK")))</f>
        <v/>
      </c>
    </row>
    <row r="236" customFormat="false" ht="15" hidden="false" customHeight="false" outlineLevel="0" collapsed="false">
      <c r="A236" s="7"/>
      <c r="B236" s="8"/>
      <c r="C236" s="8"/>
      <c r="D236" s="7"/>
      <c r="E236" s="7"/>
      <c r="F236" s="9"/>
      <c r="G236" s="10"/>
      <c r="H236" s="8"/>
      <c r="I236" s="8"/>
      <c r="J236" s="8"/>
      <c r="K236" s="8"/>
      <c r="L236" s="8"/>
      <c r="M236" s="8"/>
      <c r="N236" s="8"/>
      <c r="O236" s="11" t="str">
        <f aca="false">IF(A236="",IF(COUNTA(B236:N236)&gt;0,"CHECK",""),IF(COUNTIF($A$6:$A$505,A236)&gt;1,"DUPLICATE",IF(OR(B236="",C236="",N236="",AND(G236&lt;&gt;"",OR(H236="",NOT(ISNUMBER(G236)),G236&lt;0))),"CHECK","OK")))</f>
        <v/>
      </c>
    </row>
    <row r="237" customFormat="false" ht="15" hidden="false" customHeight="false" outlineLevel="0" collapsed="false">
      <c r="A237" s="7"/>
      <c r="B237" s="8"/>
      <c r="C237" s="8"/>
      <c r="D237" s="7"/>
      <c r="E237" s="7"/>
      <c r="F237" s="9"/>
      <c r="G237" s="10"/>
      <c r="H237" s="8"/>
      <c r="I237" s="8"/>
      <c r="J237" s="8"/>
      <c r="K237" s="8"/>
      <c r="L237" s="8"/>
      <c r="M237" s="8"/>
      <c r="N237" s="8"/>
      <c r="O237" s="11" t="str">
        <f aca="false">IF(A237="",IF(COUNTA(B237:N237)&gt;0,"CHECK",""),IF(COUNTIF($A$6:$A$505,A237)&gt;1,"DUPLICATE",IF(OR(B237="",C237="",N237="",AND(G237&lt;&gt;"",OR(H237="",NOT(ISNUMBER(G237)),G237&lt;0))),"CHECK","OK")))</f>
        <v/>
      </c>
    </row>
    <row r="238" customFormat="false" ht="15" hidden="false" customHeight="false" outlineLevel="0" collapsed="false">
      <c r="A238" s="7"/>
      <c r="B238" s="8"/>
      <c r="C238" s="8"/>
      <c r="D238" s="7"/>
      <c r="E238" s="7"/>
      <c r="F238" s="9"/>
      <c r="G238" s="10"/>
      <c r="H238" s="8"/>
      <c r="I238" s="8"/>
      <c r="J238" s="8"/>
      <c r="K238" s="8"/>
      <c r="L238" s="8"/>
      <c r="M238" s="8"/>
      <c r="N238" s="8"/>
      <c r="O238" s="11" t="str">
        <f aca="false">IF(A238="",IF(COUNTA(B238:N238)&gt;0,"CHECK",""),IF(COUNTIF($A$6:$A$505,A238)&gt;1,"DUPLICATE",IF(OR(B238="",C238="",N238="",AND(G238&lt;&gt;"",OR(H238="",NOT(ISNUMBER(G238)),G238&lt;0))),"CHECK","OK")))</f>
        <v/>
      </c>
    </row>
    <row r="239" customFormat="false" ht="15" hidden="false" customHeight="false" outlineLevel="0" collapsed="false">
      <c r="A239" s="7"/>
      <c r="B239" s="8"/>
      <c r="C239" s="8"/>
      <c r="D239" s="7"/>
      <c r="E239" s="7"/>
      <c r="F239" s="9"/>
      <c r="G239" s="10"/>
      <c r="H239" s="8"/>
      <c r="I239" s="8"/>
      <c r="J239" s="8"/>
      <c r="K239" s="8"/>
      <c r="L239" s="8"/>
      <c r="M239" s="8"/>
      <c r="N239" s="8"/>
      <c r="O239" s="11" t="str">
        <f aca="false">IF(A239="",IF(COUNTA(B239:N239)&gt;0,"CHECK",""),IF(COUNTIF($A$6:$A$505,A239)&gt;1,"DUPLICATE",IF(OR(B239="",C239="",N239="",AND(G239&lt;&gt;"",OR(H239="",NOT(ISNUMBER(G239)),G239&lt;0))),"CHECK","OK")))</f>
        <v/>
      </c>
    </row>
    <row r="240" customFormat="false" ht="15" hidden="false" customHeight="false" outlineLevel="0" collapsed="false">
      <c r="A240" s="7"/>
      <c r="B240" s="8"/>
      <c r="C240" s="8"/>
      <c r="D240" s="7"/>
      <c r="E240" s="7"/>
      <c r="F240" s="9"/>
      <c r="G240" s="10"/>
      <c r="H240" s="8"/>
      <c r="I240" s="8"/>
      <c r="J240" s="8"/>
      <c r="K240" s="8"/>
      <c r="L240" s="8"/>
      <c r="M240" s="8"/>
      <c r="N240" s="8"/>
      <c r="O240" s="11" t="str">
        <f aca="false">IF(A240="",IF(COUNTA(B240:N240)&gt;0,"CHECK",""),IF(COUNTIF($A$6:$A$505,A240)&gt;1,"DUPLICATE",IF(OR(B240="",C240="",N240="",AND(G240&lt;&gt;"",OR(H240="",NOT(ISNUMBER(G240)),G240&lt;0))),"CHECK","OK")))</f>
        <v/>
      </c>
    </row>
    <row r="241" customFormat="false" ht="15" hidden="false" customHeight="false" outlineLevel="0" collapsed="false">
      <c r="A241" s="7"/>
      <c r="B241" s="8"/>
      <c r="C241" s="8"/>
      <c r="D241" s="7"/>
      <c r="E241" s="7"/>
      <c r="F241" s="9"/>
      <c r="G241" s="10"/>
      <c r="H241" s="8"/>
      <c r="I241" s="8"/>
      <c r="J241" s="8"/>
      <c r="K241" s="8"/>
      <c r="L241" s="8"/>
      <c r="M241" s="8"/>
      <c r="N241" s="8"/>
      <c r="O241" s="11" t="str">
        <f aca="false">IF(A241="",IF(COUNTA(B241:N241)&gt;0,"CHECK",""),IF(COUNTIF($A$6:$A$505,A241)&gt;1,"DUPLICATE",IF(OR(B241="",C241="",N241="",AND(G241&lt;&gt;"",OR(H241="",NOT(ISNUMBER(G241)),G241&lt;0))),"CHECK","OK")))</f>
        <v/>
      </c>
    </row>
    <row r="242" customFormat="false" ht="15" hidden="false" customHeight="false" outlineLevel="0" collapsed="false">
      <c r="A242" s="7"/>
      <c r="B242" s="8"/>
      <c r="C242" s="8"/>
      <c r="D242" s="7"/>
      <c r="E242" s="7"/>
      <c r="F242" s="9"/>
      <c r="G242" s="10"/>
      <c r="H242" s="8"/>
      <c r="I242" s="8"/>
      <c r="J242" s="8"/>
      <c r="K242" s="8"/>
      <c r="L242" s="8"/>
      <c r="M242" s="8"/>
      <c r="N242" s="8"/>
      <c r="O242" s="11" t="str">
        <f aca="false">IF(A242="",IF(COUNTA(B242:N242)&gt;0,"CHECK",""),IF(COUNTIF($A$6:$A$505,A242)&gt;1,"DUPLICATE",IF(OR(B242="",C242="",N242="",AND(G242&lt;&gt;"",OR(H242="",NOT(ISNUMBER(G242)),G242&lt;0))),"CHECK","OK")))</f>
        <v/>
      </c>
    </row>
    <row r="243" customFormat="false" ht="15" hidden="false" customHeight="false" outlineLevel="0" collapsed="false">
      <c r="A243" s="7"/>
      <c r="B243" s="8"/>
      <c r="C243" s="8"/>
      <c r="D243" s="7"/>
      <c r="E243" s="7"/>
      <c r="F243" s="9"/>
      <c r="G243" s="10"/>
      <c r="H243" s="8"/>
      <c r="I243" s="8"/>
      <c r="J243" s="8"/>
      <c r="K243" s="8"/>
      <c r="L243" s="8"/>
      <c r="M243" s="8"/>
      <c r="N243" s="8"/>
      <c r="O243" s="11" t="str">
        <f aca="false">IF(A243="",IF(COUNTA(B243:N243)&gt;0,"CHECK",""),IF(COUNTIF($A$6:$A$505,A243)&gt;1,"DUPLICATE",IF(OR(B243="",C243="",N243="",AND(G243&lt;&gt;"",OR(H243="",NOT(ISNUMBER(G243)),G243&lt;0))),"CHECK","OK")))</f>
        <v/>
      </c>
    </row>
    <row r="244" customFormat="false" ht="15" hidden="false" customHeight="false" outlineLevel="0" collapsed="false">
      <c r="A244" s="7"/>
      <c r="B244" s="8"/>
      <c r="C244" s="8"/>
      <c r="D244" s="7"/>
      <c r="E244" s="7"/>
      <c r="F244" s="9"/>
      <c r="G244" s="10"/>
      <c r="H244" s="8"/>
      <c r="I244" s="8"/>
      <c r="J244" s="8"/>
      <c r="K244" s="8"/>
      <c r="L244" s="8"/>
      <c r="M244" s="8"/>
      <c r="N244" s="8"/>
      <c r="O244" s="11" t="str">
        <f aca="false">IF(A244="",IF(COUNTA(B244:N244)&gt;0,"CHECK",""),IF(COUNTIF($A$6:$A$505,A244)&gt;1,"DUPLICATE",IF(OR(B244="",C244="",N244="",AND(G244&lt;&gt;"",OR(H244="",NOT(ISNUMBER(G244)),G244&lt;0))),"CHECK","OK")))</f>
        <v/>
      </c>
    </row>
    <row r="245" customFormat="false" ht="15" hidden="false" customHeight="false" outlineLevel="0" collapsed="false">
      <c r="A245" s="7"/>
      <c r="B245" s="8"/>
      <c r="C245" s="8"/>
      <c r="D245" s="7"/>
      <c r="E245" s="7"/>
      <c r="F245" s="9"/>
      <c r="G245" s="10"/>
      <c r="H245" s="8"/>
      <c r="I245" s="8"/>
      <c r="J245" s="8"/>
      <c r="K245" s="8"/>
      <c r="L245" s="8"/>
      <c r="M245" s="8"/>
      <c r="N245" s="8"/>
      <c r="O245" s="11" t="str">
        <f aca="false">IF(A245="",IF(COUNTA(B245:N245)&gt;0,"CHECK",""),IF(COUNTIF($A$6:$A$505,A245)&gt;1,"DUPLICATE",IF(OR(B245="",C245="",N245="",AND(G245&lt;&gt;"",OR(H245="",NOT(ISNUMBER(G245)),G245&lt;0))),"CHECK","OK")))</f>
        <v/>
      </c>
    </row>
    <row r="246" customFormat="false" ht="15" hidden="false" customHeight="false" outlineLevel="0" collapsed="false">
      <c r="A246" s="7"/>
      <c r="B246" s="8"/>
      <c r="C246" s="8"/>
      <c r="D246" s="7"/>
      <c r="E246" s="7"/>
      <c r="F246" s="9"/>
      <c r="G246" s="10"/>
      <c r="H246" s="8"/>
      <c r="I246" s="8"/>
      <c r="J246" s="8"/>
      <c r="K246" s="8"/>
      <c r="L246" s="8"/>
      <c r="M246" s="8"/>
      <c r="N246" s="8"/>
      <c r="O246" s="11" t="str">
        <f aca="false">IF(A246="",IF(COUNTA(B246:N246)&gt;0,"CHECK",""),IF(COUNTIF($A$6:$A$505,A246)&gt;1,"DUPLICATE",IF(OR(B246="",C246="",N246="",AND(G246&lt;&gt;"",OR(H246="",NOT(ISNUMBER(G246)),G246&lt;0))),"CHECK","OK")))</f>
        <v/>
      </c>
    </row>
    <row r="247" customFormat="false" ht="15" hidden="false" customHeight="false" outlineLevel="0" collapsed="false">
      <c r="A247" s="7"/>
      <c r="B247" s="8"/>
      <c r="C247" s="8"/>
      <c r="D247" s="7"/>
      <c r="E247" s="7"/>
      <c r="F247" s="9"/>
      <c r="G247" s="10"/>
      <c r="H247" s="8"/>
      <c r="I247" s="8"/>
      <c r="J247" s="8"/>
      <c r="K247" s="8"/>
      <c r="L247" s="8"/>
      <c r="M247" s="8"/>
      <c r="N247" s="8"/>
      <c r="O247" s="11" t="str">
        <f aca="false">IF(A247="",IF(COUNTA(B247:N247)&gt;0,"CHECK",""),IF(COUNTIF($A$6:$A$505,A247)&gt;1,"DUPLICATE",IF(OR(B247="",C247="",N247="",AND(G247&lt;&gt;"",OR(H247="",NOT(ISNUMBER(G247)),G247&lt;0))),"CHECK","OK")))</f>
        <v/>
      </c>
    </row>
    <row r="248" customFormat="false" ht="15" hidden="false" customHeight="false" outlineLevel="0" collapsed="false">
      <c r="A248" s="7"/>
      <c r="B248" s="8"/>
      <c r="C248" s="8"/>
      <c r="D248" s="7"/>
      <c r="E248" s="7"/>
      <c r="F248" s="9"/>
      <c r="G248" s="10"/>
      <c r="H248" s="8"/>
      <c r="I248" s="8"/>
      <c r="J248" s="8"/>
      <c r="K248" s="8"/>
      <c r="L248" s="8"/>
      <c r="M248" s="8"/>
      <c r="N248" s="8"/>
      <c r="O248" s="11" t="str">
        <f aca="false">IF(A248="",IF(COUNTA(B248:N248)&gt;0,"CHECK",""),IF(COUNTIF($A$6:$A$505,A248)&gt;1,"DUPLICATE",IF(OR(B248="",C248="",N248="",AND(G248&lt;&gt;"",OR(H248="",NOT(ISNUMBER(G248)),G248&lt;0))),"CHECK","OK")))</f>
        <v/>
      </c>
    </row>
    <row r="249" customFormat="false" ht="15" hidden="false" customHeight="false" outlineLevel="0" collapsed="false">
      <c r="A249" s="7"/>
      <c r="B249" s="8"/>
      <c r="C249" s="8"/>
      <c r="D249" s="7"/>
      <c r="E249" s="7"/>
      <c r="F249" s="9"/>
      <c r="G249" s="10"/>
      <c r="H249" s="8"/>
      <c r="I249" s="8"/>
      <c r="J249" s="8"/>
      <c r="K249" s="8"/>
      <c r="L249" s="8"/>
      <c r="M249" s="8"/>
      <c r="N249" s="8"/>
      <c r="O249" s="11" t="str">
        <f aca="false">IF(A249="",IF(COUNTA(B249:N249)&gt;0,"CHECK",""),IF(COUNTIF($A$6:$A$505,A249)&gt;1,"DUPLICATE",IF(OR(B249="",C249="",N249="",AND(G249&lt;&gt;"",OR(H249="",NOT(ISNUMBER(G249)),G249&lt;0))),"CHECK","OK")))</f>
        <v/>
      </c>
    </row>
    <row r="250" customFormat="false" ht="15" hidden="false" customHeight="false" outlineLevel="0" collapsed="false">
      <c r="A250" s="7"/>
      <c r="B250" s="8"/>
      <c r="C250" s="8"/>
      <c r="D250" s="7"/>
      <c r="E250" s="7"/>
      <c r="F250" s="9"/>
      <c r="G250" s="10"/>
      <c r="H250" s="8"/>
      <c r="I250" s="8"/>
      <c r="J250" s="8"/>
      <c r="K250" s="8"/>
      <c r="L250" s="8"/>
      <c r="M250" s="8"/>
      <c r="N250" s="8"/>
      <c r="O250" s="11" t="str">
        <f aca="false">IF(A250="",IF(COUNTA(B250:N250)&gt;0,"CHECK",""),IF(COUNTIF($A$6:$A$505,A250)&gt;1,"DUPLICATE",IF(OR(B250="",C250="",N250="",AND(G250&lt;&gt;"",OR(H250="",NOT(ISNUMBER(G250)),G250&lt;0))),"CHECK","OK")))</f>
        <v/>
      </c>
    </row>
    <row r="251" customFormat="false" ht="15" hidden="false" customHeight="false" outlineLevel="0" collapsed="false">
      <c r="A251" s="7"/>
      <c r="B251" s="8"/>
      <c r="C251" s="8"/>
      <c r="D251" s="7"/>
      <c r="E251" s="7"/>
      <c r="F251" s="9"/>
      <c r="G251" s="10"/>
      <c r="H251" s="8"/>
      <c r="I251" s="8"/>
      <c r="J251" s="8"/>
      <c r="K251" s="8"/>
      <c r="L251" s="8"/>
      <c r="M251" s="8"/>
      <c r="N251" s="8"/>
      <c r="O251" s="11" t="str">
        <f aca="false">IF(A251="",IF(COUNTA(B251:N251)&gt;0,"CHECK",""),IF(COUNTIF($A$6:$A$505,A251)&gt;1,"DUPLICATE",IF(OR(B251="",C251="",N251="",AND(G251&lt;&gt;"",OR(H251="",NOT(ISNUMBER(G251)),G251&lt;0))),"CHECK","OK")))</f>
        <v/>
      </c>
    </row>
    <row r="252" customFormat="false" ht="15" hidden="false" customHeight="false" outlineLevel="0" collapsed="false">
      <c r="A252" s="7"/>
      <c r="B252" s="8"/>
      <c r="C252" s="8"/>
      <c r="D252" s="7"/>
      <c r="E252" s="7"/>
      <c r="F252" s="9"/>
      <c r="G252" s="10"/>
      <c r="H252" s="8"/>
      <c r="I252" s="8"/>
      <c r="J252" s="8"/>
      <c r="K252" s="8"/>
      <c r="L252" s="8"/>
      <c r="M252" s="8"/>
      <c r="N252" s="8"/>
      <c r="O252" s="11" t="str">
        <f aca="false">IF(A252="",IF(COUNTA(B252:N252)&gt;0,"CHECK",""),IF(COUNTIF($A$6:$A$505,A252)&gt;1,"DUPLICATE",IF(OR(B252="",C252="",N252="",AND(G252&lt;&gt;"",OR(H252="",NOT(ISNUMBER(G252)),G252&lt;0))),"CHECK","OK")))</f>
        <v/>
      </c>
    </row>
    <row r="253" customFormat="false" ht="15" hidden="false" customHeight="false" outlineLevel="0" collapsed="false">
      <c r="A253" s="7"/>
      <c r="B253" s="8"/>
      <c r="C253" s="8"/>
      <c r="D253" s="7"/>
      <c r="E253" s="7"/>
      <c r="F253" s="9"/>
      <c r="G253" s="10"/>
      <c r="H253" s="8"/>
      <c r="I253" s="8"/>
      <c r="J253" s="8"/>
      <c r="K253" s="8"/>
      <c r="L253" s="8"/>
      <c r="M253" s="8"/>
      <c r="N253" s="8"/>
      <c r="O253" s="11" t="str">
        <f aca="false">IF(A253="",IF(COUNTA(B253:N253)&gt;0,"CHECK",""),IF(COUNTIF($A$6:$A$505,A253)&gt;1,"DUPLICATE",IF(OR(B253="",C253="",N253="",AND(G253&lt;&gt;"",OR(H253="",NOT(ISNUMBER(G253)),G253&lt;0))),"CHECK","OK")))</f>
        <v/>
      </c>
    </row>
    <row r="254" customFormat="false" ht="15" hidden="false" customHeight="false" outlineLevel="0" collapsed="false">
      <c r="A254" s="7"/>
      <c r="B254" s="8"/>
      <c r="C254" s="8"/>
      <c r="D254" s="7"/>
      <c r="E254" s="7"/>
      <c r="F254" s="9"/>
      <c r="G254" s="10"/>
      <c r="H254" s="8"/>
      <c r="I254" s="8"/>
      <c r="J254" s="8"/>
      <c r="K254" s="8"/>
      <c r="L254" s="8"/>
      <c r="M254" s="8"/>
      <c r="N254" s="8"/>
      <c r="O254" s="11" t="str">
        <f aca="false">IF(A254="",IF(COUNTA(B254:N254)&gt;0,"CHECK",""),IF(COUNTIF($A$6:$A$505,A254)&gt;1,"DUPLICATE",IF(OR(B254="",C254="",N254="",AND(G254&lt;&gt;"",OR(H254="",NOT(ISNUMBER(G254)),G254&lt;0))),"CHECK","OK")))</f>
        <v/>
      </c>
    </row>
    <row r="255" customFormat="false" ht="15" hidden="false" customHeight="false" outlineLevel="0" collapsed="false">
      <c r="A255" s="7"/>
      <c r="B255" s="8"/>
      <c r="C255" s="8"/>
      <c r="D255" s="7"/>
      <c r="E255" s="7"/>
      <c r="F255" s="9"/>
      <c r="G255" s="10"/>
      <c r="H255" s="8"/>
      <c r="I255" s="8"/>
      <c r="J255" s="8"/>
      <c r="K255" s="8"/>
      <c r="L255" s="8"/>
      <c r="M255" s="8"/>
      <c r="N255" s="8"/>
      <c r="O255" s="11" t="str">
        <f aca="false">IF(A255="",IF(COUNTA(B255:N255)&gt;0,"CHECK",""),IF(COUNTIF($A$6:$A$505,A255)&gt;1,"DUPLICATE",IF(OR(B255="",C255="",N255="",AND(G255&lt;&gt;"",OR(H255="",NOT(ISNUMBER(G255)),G255&lt;0))),"CHECK","OK")))</f>
        <v/>
      </c>
    </row>
    <row r="256" customFormat="false" ht="15" hidden="false" customHeight="false" outlineLevel="0" collapsed="false">
      <c r="A256" s="7"/>
      <c r="B256" s="8"/>
      <c r="C256" s="8"/>
      <c r="D256" s="7"/>
      <c r="E256" s="7"/>
      <c r="F256" s="9"/>
      <c r="G256" s="10"/>
      <c r="H256" s="8"/>
      <c r="I256" s="8"/>
      <c r="J256" s="8"/>
      <c r="K256" s="8"/>
      <c r="L256" s="8"/>
      <c r="M256" s="8"/>
      <c r="N256" s="8"/>
      <c r="O256" s="11" t="str">
        <f aca="false">IF(A256="",IF(COUNTA(B256:N256)&gt;0,"CHECK",""),IF(COUNTIF($A$6:$A$505,A256)&gt;1,"DUPLICATE",IF(OR(B256="",C256="",N256="",AND(G256&lt;&gt;"",OR(H256="",NOT(ISNUMBER(G256)),G256&lt;0))),"CHECK","OK")))</f>
        <v/>
      </c>
    </row>
    <row r="257" customFormat="false" ht="15" hidden="false" customHeight="false" outlineLevel="0" collapsed="false">
      <c r="A257" s="7"/>
      <c r="B257" s="8"/>
      <c r="C257" s="8"/>
      <c r="D257" s="7"/>
      <c r="E257" s="7"/>
      <c r="F257" s="9"/>
      <c r="G257" s="10"/>
      <c r="H257" s="8"/>
      <c r="I257" s="8"/>
      <c r="J257" s="8"/>
      <c r="K257" s="8"/>
      <c r="L257" s="8"/>
      <c r="M257" s="8"/>
      <c r="N257" s="8"/>
      <c r="O257" s="11" t="str">
        <f aca="false">IF(A257="",IF(COUNTA(B257:N257)&gt;0,"CHECK",""),IF(COUNTIF($A$6:$A$505,A257)&gt;1,"DUPLICATE",IF(OR(B257="",C257="",N257="",AND(G257&lt;&gt;"",OR(H257="",NOT(ISNUMBER(G257)),G257&lt;0))),"CHECK","OK")))</f>
        <v/>
      </c>
    </row>
    <row r="258" customFormat="false" ht="15" hidden="false" customHeight="false" outlineLevel="0" collapsed="false">
      <c r="A258" s="7"/>
      <c r="B258" s="8"/>
      <c r="C258" s="8"/>
      <c r="D258" s="7"/>
      <c r="E258" s="7"/>
      <c r="F258" s="9"/>
      <c r="G258" s="10"/>
      <c r="H258" s="8"/>
      <c r="I258" s="8"/>
      <c r="J258" s="8"/>
      <c r="K258" s="8"/>
      <c r="L258" s="8"/>
      <c r="M258" s="8"/>
      <c r="N258" s="8"/>
      <c r="O258" s="11" t="str">
        <f aca="false">IF(A258="",IF(COUNTA(B258:N258)&gt;0,"CHECK",""),IF(COUNTIF($A$6:$A$505,A258)&gt;1,"DUPLICATE",IF(OR(B258="",C258="",N258="",AND(G258&lt;&gt;"",OR(H258="",NOT(ISNUMBER(G258)),G258&lt;0))),"CHECK","OK")))</f>
        <v/>
      </c>
    </row>
    <row r="259" customFormat="false" ht="15" hidden="false" customHeight="false" outlineLevel="0" collapsed="false">
      <c r="A259" s="7"/>
      <c r="B259" s="8"/>
      <c r="C259" s="8"/>
      <c r="D259" s="7"/>
      <c r="E259" s="7"/>
      <c r="F259" s="9"/>
      <c r="G259" s="10"/>
      <c r="H259" s="8"/>
      <c r="I259" s="8"/>
      <c r="J259" s="8"/>
      <c r="K259" s="8"/>
      <c r="L259" s="8"/>
      <c r="M259" s="8"/>
      <c r="N259" s="8"/>
      <c r="O259" s="11" t="str">
        <f aca="false">IF(A259="",IF(COUNTA(B259:N259)&gt;0,"CHECK",""),IF(COUNTIF($A$6:$A$505,A259)&gt;1,"DUPLICATE",IF(OR(B259="",C259="",N259="",AND(G259&lt;&gt;"",OR(H259="",NOT(ISNUMBER(G259)),G259&lt;0))),"CHECK","OK")))</f>
        <v/>
      </c>
    </row>
    <row r="260" customFormat="false" ht="15" hidden="false" customHeight="false" outlineLevel="0" collapsed="false">
      <c r="A260" s="7"/>
      <c r="B260" s="8"/>
      <c r="C260" s="8"/>
      <c r="D260" s="7"/>
      <c r="E260" s="7"/>
      <c r="F260" s="9"/>
      <c r="G260" s="10"/>
      <c r="H260" s="8"/>
      <c r="I260" s="8"/>
      <c r="J260" s="8"/>
      <c r="K260" s="8"/>
      <c r="L260" s="8"/>
      <c r="M260" s="8"/>
      <c r="N260" s="8"/>
      <c r="O260" s="11" t="str">
        <f aca="false">IF(A260="",IF(COUNTA(B260:N260)&gt;0,"CHECK",""),IF(COUNTIF($A$6:$A$505,A260)&gt;1,"DUPLICATE",IF(OR(B260="",C260="",N260="",AND(G260&lt;&gt;"",OR(H260="",NOT(ISNUMBER(G260)),G260&lt;0))),"CHECK","OK")))</f>
        <v/>
      </c>
    </row>
    <row r="261" customFormat="false" ht="15" hidden="false" customHeight="false" outlineLevel="0" collapsed="false">
      <c r="A261" s="7"/>
      <c r="B261" s="8"/>
      <c r="C261" s="8"/>
      <c r="D261" s="7"/>
      <c r="E261" s="7"/>
      <c r="F261" s="9"/>
      <c r="G261" s="10"/>
      <c r="H261" s="8"/>
      <c r="I261" s="8"/>
      <c r="J261" s="8"/>
      <c r="K261" s="8"/>
      <c r="L261" s="8"/>
      <c r="M261" s="8"/>
      <c r="N261" s="8"/>
      <c r="O261" s="11" t="str">
        <f aca="false">IF(A261="",IF(COUNTA(B261:N261)&gt;0,"CHECK",""),IF(COUNTIF($A$6:$A$505,A261)&gt;1,"DUPLICATE",IF(OR(B261="",C261="",N261="",AND(G261&lt;&gt;"",OR(H261="",NOT(ISNUMBER(G261)),G261&lt;0))),"CHECK","OK")))</f>
        <v/>
      </c>
    </row>
    <row r="262" customFormat="false" ht="15" hidden="false" customHeight="false" outlineLevel="0" collapsed="false">
      <c r="A262" s="7"/>
      <c r="B262" s="8"/>
      <c r="C262" s="8"/>
      <c r="D262" s="7"/>
      <c r="E262" s="7"/>
      <c r="F262" s="9"/>
      <c r="G262" s="10"/>
      <c r="H262" s="8"/>
      <c r="I262" s="8"/>
      <c r="J262" s="8"/>
      <c r="K262" s="8"/>
      <c r="L262" s="8"/>
      <c r="M262" s="8"/>
      <c r="N262" s="8"/>
      <c r="O262" s="11" t="str">
        <f aca="false">IF(A262="",IF(COUNTA(B262:N262)&gt;0,"CHECK",""),IF(COUNTIF($A$6:$A$505,A262)&gt;1,"DUPLICATE",IF(OR(B262="",C262="",N262="",AND(G262&lt;&gt;"",OR(H262="",NOT(ISNUMBER(G262)),G262&lt;0))),"CHECK","OK")))</f>
        <v/>
      </c>
    </row>
    <row r="263" customFormat="false" ht="15" hidden="false" customHeight="false" outlineLevel="0" collapsed="false">
      <c r="A263" s="7"/>
      <c r="B263" s="8"/>
      <c r="C263" s="8"/>
      <c r="D263" s="7"/>
      <c r="E263" s="7"/>
      <c r="F263" s="9"/>
      <c r="G263" s="10"/>
      <c r="H263" s="8"/>
      <c r="I263" s="8"/>
      <c r="J263" s="8"/>
      <c r="K263" s="8"/>
      <c r="L263" s="8"/>
      <c r="M263" s="8"/>
      <c r="N263" s="8"/>
      <c r="O263" s="11" t="str">
        <f aca="false">IF(A263="",IF(COUNTA(B263:N263)&gt;0,"CHECK",""),IF(COUNTIF($A$6:$A$505,A263)&gt;1,"DUPLICATE",IF(OR(B263="",C263="",N263="",AND(G263&lt;&gt;"",OR(H263="",NOT(ISNUMBER(G263)),G263&lt;0))),"CHECK","OK")))</f>
        <v/>
      </c>
    </row>
    <row r="264" customFormat="false" ht="15" hidden="false" customHeight="false" outlineLevel="0" collapsed="false">
      <c r="A264" s="7"/>
      <c r="B264" s="8"/>
      <c r="C264" s="8"/>
      <c r="D264" s="7"/>
      <c r="E264" s="7"/>
      <c r="F264" s="9"/>
      <c r="G264" s="10"/>
      <c r="H264" s="8"/>
      <c r="I264" s="8"/>
      <c r="J264" s="8"/>
      <c r="K264" s="8"/>
      <c r="L264" s="8"/>
      <c r="M264" s="8"/>
      <c r="N264" s="8"/>
      <c r="O264" s="11" t="str">
        <f aca="false">IF(A264="",IF(COUNTA(B264:N264)&gt;0,"CHECK",""),IF(COUNTIF($A$6:$A$505,A264)&gt;1,"DUPLICATE",IF(OR(B264="",C264="",N264="",AND(G264&lt;&gt;"",OR(H264="",NOT(ISNUMBER(G264)),G264&lt;0))),"CHECK","OK")))</f>
        <v/>
      </c>
    </row>
    <row r="265" customFormat="false" ht="15" hidden="false" customHeight="false" outlineLevel="0" collapsed="false">
      <c r="A265" s="7"/>
      <c r="B265" s="8"/>
      <c r="C265" s="8"/>
      <c r="D265" s="7"/>
      <c r="E265" s="7"/>
      <c r="F265" s="9"/>
      <c r="G265" s="10"/>
      <c r="H265" s="8"/>
      <c r="I265" s="8"/>
      <c r="J265" s="8"/>
      <c r="K265" s="8"/>
      <c r="L265" s="8"/>
      <c r="M265" s="8"/>
      <c r="N265" s="8"/>
      <c r="O265" s="11" t="str">
        <f aca="false">IF(A265="",IF(COUNTA(B265:N265)&gt;0,"CHECK",""),IF(COUNTIF($A$6:$A$505,A265)&gt;1,"DUPLICATE",IF(OR(B265="",C265="",N265="",AND(G265&lt;&gt;"",OR(H265="",NOT(ISNUMBER(G265)),G265&lt;0))),"CHECK","OK")))</f>
        <v/>
      </c>
    </row>
    <row r="266" customFormat="false" ht="15" hidden="false" customHeight="false" outlineLevel="0" collapsed="false">
      <c r="A266" s="7"/>
      <c r="B266" s="8"/>
      <c r="C266" s="8"/>
      <c r="D266" s="7"/>
      <c r="E266" s="7"/>
      <c r="F266" s="9"/>
      <c r="G266" s="10"/>
      <c r="H266" s="8"/>
      <c r="I266" s="8"/>
      <c r="J266" s="8"/>
      <c r="K266" s="8"/>
      <c r="L266" s="8"/>
      <c r="M266" s="8"/>
      <c r="N266" s="8"/>
      <c r="O266" s="11" t="str">
        <f aca="false">IF(A266="",IF(COUNTA(B266:N266)&gt;0,"CHECK",""),IF(COUNTIF($A$6:$A$505,A266)&gt;1,"DUPLICATE",IF(OR(B266="",C266="",N266="",AND(G266&lt;&gt;"",OR(H266="",NOT(ISNUMBER(G266)),G266&lt;0))),"CHECK","OK")))</f>
        <v/>
      </c>
    </row>
    <row r="267" customFormat="false" ht="15" hidden="false" customHeight="false" outlineLevel="0" collapsed="false">
      <c r="A267" s="7"/>
      <c r="B267" s="8"/>
      <c r="C267" s="8"/>
      <c r="D267" s="7"/>
      <c r="E267" s="7"/>
      <c r="F267" s="9"/>
      <c r="G267" s="10"/>
      <c r="H267" s="8"/>
      <c r="I267" s="8"/>
      <c r="J267" s="8"/>
      <c r="K267" s="8"/>
      <c r="L267" s="8"/>
      <c r="M267" s="8"/>
      <c r="N267" s="8"/>
      <c r="O267" s="11" t="str">
        <f aca="false">IF(A267="",IF(COUNTA(B267:N267)&gt;0,"CHECK",""),IF(COUNTIF($A$6:$A$505,A267)&gt;1,"DUPLICATE",IF(OR(B267="",C267="",N267="",AND(G267&lt;&gt;"",OR(H267="",NOT(ISNUMBER(G267)),G267&lt;0))),"CHECK","OK")))</f>
        <v/>
      </c>
    </row>
    <row r="268" customFormat="false" ht="15" hidden="false" customHeight="false" outlineLevel="0" collapsed="false">
      <c r="A268" s="7"/>
      <c r="B268" s="8"/>
      <c r="C268" s="8"/>
      <c r="D268" s="7"/>
      <c r="E268" s="7"/>
      <c r="F268" s="9"/>
      <c r="G268" s="10"/>
      <c r="H268" s="8"/>
      <c r="I268" s="8"/>
      <c r="J268" s="8"/>
      <c r="K268" s="8"/>
      <c r="L268" s="8"/>
      <c r="M268" s="8"/>
      <c r="N268" s="8"/>
      <c r="O268" s="11" t="str">
        <f aca="false">IF(A268="",IF(COUNTA(B268:N268)&gt;0,"CHECK",""),IF(COUNTIF($A$6:$A$505,A268)&gt;1,"DUPLICATE",IF(OR(B268="",C268="",N268="",AND(G268&lt;&gt;"",OR(H268="",NOT(ISNUMBER(G268)),G268&lt;0))),"CHECK","OK")))</f>
        <v/>
      </c>
    </row>
    <row r="269" customFormat="false" ht="15" hidden="false" customHeight="false" outlineLevel="0" collapsed="false">
      <c r="A269" s="7"/>
      <c r="B269" s="8"/>
      <c r="C269" s="8"/>
      <c r="D269" s="7"/>
      <c r="E269" s="7"/>
      <c r="F269" s="9"/>
      <c r="G269" s="10"/>
      <c r="H269" s="8"/>
      <c r="I269" s="8"/>
      <c r="J269" s="8"/>
      <c r="K269" s="8"/>
      <c r="L269" s="8"/>
      <c r="M269" s="8"/>
      <c r="N269" s="8"/>
      <c r="O269" s="11" t="str">
        <f aca="false">IF(A269="",IF(COUNTA(B269:N269)&gt;0,"CHECK",""),IF(COUNTIF($A$6:$A$505,A269)&gt;1,"DUPLICATE",IF(OR(B269="",C269="",N269="",AND(G269&lt;&gt;"",OR(H269="",NOT(ISNUMBER(G269)),G269&lt;0))),"CHECK","OK")))</f>
        <v/>
      </c>
    </row>
    <row r="270" customFormat="false" ht="15" hidden="false" customHeight="false" outlineLevel="0" collapsed="false">
      <c r="A270" s="7"/>
      <c r="B270" s="8"/>
      <c r="C270" s="8"/>
      <c r="D270" s="7"/>
      <c r="E270" s="7"/>
      <c r="F270" s="9"/>
      <c r="G270" s="10"/>
      <c r="H270" s="8"/>
      <c r="I270" s="8"/>
      <c r="J270" s="8"/>
      <c r="K270" s="8"/>
      <c r="L270" s="8"/>
      <c r="M270" s="8"/>
      <c r="N270" s="8"/>
      <c r="O270" s="11" t="str">
        <f aca="false">IF(A270="",IF(COUNTA(B270:N270)&gt;0,"CHECK",""),IF(COUNTIF($A$6:$A$505,A270)&gt;1,"DUPLICATE",IF(OR(B270="",C270="",N270="",AND(G270&lt;&gt;"",OR(H270="",NOT(ISNUMBER(G270)),G270&lt;0))),"CHECK","OK")))</f>
        <v/>
      </c>
    </row>
    <row r="271" customFormat="false" ht="15" hidden="false" customHeight="false" outlineLevel="0" collapsed="false">
      <c r="A271" s="7"/>
      <c r="B271" s="8"/>
      <c r="C271" s="8"/>
      <c r="D271" s="7"/>
      <c r="E271" s="7"/>
      <c r="F271" s="9"/>
      <c r="G271" s="10"/>
      <c r="H271" s="8"/>
      <c r="I271" s="8"/>
      <c r="J271" s="8"/>
      <c r="K271" s="8"/>
      <c r="L271" s="8"/>
      <c r="M271" s="8"/>
      <c r="N271" s="8"/>
      <c r="O271" s="11" t="str">
        <f aca="false">IF(A271="",IF(COUNTA(B271:N271)&gt;0,"CHECK",""),IF(COUNTIF($A$6:$A$505,A271)&gt;1,"DUPLICATE",IF(OR(B271="",C271="",N271="",AND(G271&lt;&gt;"",OR(H271="",NOT(ISNUMBER(G271)),G271&lt;0))),"CHECK","OK")))</f>
        <v/>
      </c>
    </row>
    <row r="272" customFormat="false" ht="15" hidden="false" customHeight="false" outlineLevel="0" collapsed="false">
      <c r="A272" s="7"/>
      <c r="B272" s="8"/>
      <c r="C272" s="8"/>
      <c r="D272" s="7"/>
      <c r="E272" s="7"/>
      <c r="F272" s="9"/>
      <c r="G272" s="10"/>
      <c r="H272" s="8"/>
      <c r="I272" s="8"/>
      <c r="J272" s="8"/>
      <c r="K272" s="8"/>
      <c r="L272" s="8"/>
      <c r="M272" s="8"/>
      <c r="N272" s="8"/>
      <c r="O272" s="11" t="str">
        <f aca="false">IF(A272="",IF(COUNTA(B272:N272)&gt;0,"CHECK",""),IF(COUNTIF($A$6:$A$505,A272)&gt;1,"DUPLICATE",IF(OR(B272="",C272="",N272="",AND(G272&lt;&gt;"",OR(H272="",NOT(ISNUMBER(G272)),G272&lt;0))),"CHECK","OK")))</f>
        <v/>
      </c>
    </row>
    <row r="273" customFormat="false" ht="15" hidden="false" customHeight="false" outlineLevel="0" collapsed="false">
      <c r="A273" s="7"/>
      <c r="B273" s="8"/>
      <c r="C273" s="8"/>
      <c r="D273" s="7"/>
      <c r="E273" s="7"/>
      <c r="F273" s="9"/>
      <c r="G273" s="10"/>
      <c r="H273" s="8"/>
      <c r="I273" s="8"/>
      <c r="J273" s="8"/>
      <c r="K273" s="8"/>
      <c r="L273" s="8"/>
      <c r="M273" s="8"/>
      <c r="N273" s="8"/>
      <c r="O273" s="11" t="str">
        <f aca="false">IF(A273="",IF(COUNTA(B273:N273)&gt;0,"CHECK",""),IF(COUNTIF($A$6:$A$505,A273)&gt;1,"DUPLICATE",IF(OR(B273="",C273="",N273="",AND(G273&lt;&gt;"",OR(H273="",NOT(ISNUMBER(G273)),G273&lt;0))),"CHECK","OK")))</f>
        <v/>
      </c>
    </row>
    <row r="274" customFormat="false" ht="15" hidden="false" customHeight="false" outlineLevel="0" collapsed="false">
      <c r="A274" s="7"/>
      <c r="B274" s="8"/>
      <c r="C274" s="8"/>
      <c r="D274" s="7"/>
      <c r="E274" s="7"/>
      <c r="F274" s="9"/>
      <c r="G274" s="10"/>
      <c r="H274" s="8"/>
      <c r="I274" s="8"/>
      <c r="J274" s="8"/>
      <c r="K274" s="8"/>
      <c r="L274" s="8"/>
      <c r="M274" s="8"/>
      <c r="N274" s="8"/>
      <c r="O274" s="11" t="str">
        <f aca="false">IF(A274="",IF(COUNTA(B274:N274)&gt;0,"CHECK",""),IF(COUNTIF($A$6:$A$505,A274)&gt;1,"DUPLICATE",IF(OR(B274="",C274="",N274="",AND(G274&lt;&gt;"",OR(H274="",NOT(ISNUMBER(G274)),G274&lt;0))),"CHECK","OK")))</f>
        <v/>
      </c>
    </row>
    <row r="275" customFormat="false" ht="15" hidden="false" customHeight="false" outlineLevel="0" collapsed="false">
      <c r="A275" s="7"/>
      <c r="B275" s="8"/>
      <c r="C275" s="8"/>
      <c r="D275" s="7"/>
      <c r="E275" s="7"/>
      <c r="F275" s="9"/>
      <c r="G275" s="10"/>
      <c r="H275" s="8"/>
      <c r="I275" s="8"/>
      <c r="J275" s="8"/>
      <c r="K275" s="8"/>
      <c r="L275" s="8"/>
      <c r="M275" s="8"/>
      <c r="N275" s="8"/>
      <c r="O275" s="11" t="str">
        <f aca="false">IF(A275="",IF(COUNTA(B275:N275)&gt;0,"CHECK",""),IF(COUNTIF($A$6:$A$505,A275)&gt;1,"DUPLICATE",IF(OR(B275="",C275="",N275="",AND(G275&lt;&gt;"",OR(H275="",NOT(ISNUMBER(G275)),G275&lt;0))),"CHECK","OK")))</f>
        <v/>
      </c>
    </row>
    <row r="276" customFormat="false" ht="15" hidden="false" customHeight="false" outlineLevel="0" collapsed="false">
      <c r="A276" s="7"/>
      <c r="B276" s="8"/>
      <c r="C276" s="8"/>
      <c r="D276" s="7"/>
      <c r="E276" s="7"/>
      <c r="F276" s="9"/>
      <c r="G276" s="10"/>
      <c r="H276" s="8"/>
      <c r="I276" s="8"/>
      <c r="J276" s="8"/>
      <c r="K276" s="8"/>
      <c r="L276" s="8"/>
      <c r="M276" s="8"/>
      <c r="N276" s="8"/>
      <c r="O276" s="11" t="str">
        <f aca="false">IF(A276="",IF(COUNTA(B276:N276)&gt;0,"CHECK",""),IF(COUNTIF($A$6:$A$505,A276)&gt;1,"DUPLICATE",IF(OR(B276="",C276="",N276="",AND(G276&lt;&gt;"",OR(H276="",NOT(ISNUMBER(G276)),G276&lt;0))),"CHECK","OK")))</f>
        <v/>
      </c>
    </row>
    <row r="277" customFormat="false" ht="15" hidden="false" customHeight="false" outlineLevel="0" collapsed="false">
      <c r="A277" s="7"/>
      <c r="B277" s="8"/>
      <c r="C277" s="8"/>
      <c r="D277" s="7"/>
      <c r="E277" s="7"/>
      <c r="F277" s="9"/>
      <c r="G277" s="10"/>
      <c r="H277" s="8"/>
      <c r="I277" s="8"/>
      <c r="J277" s="8"/>
      <c r="K277" s="8"/>
      <c r="L277" s="8"/>
      <c r="M277" s="8"/>
      <c r="N277" s="8"/>
      <c r="O277" s="11" t="str">
        <f aca="false">IF(A277="",IF(COUNTA(B277:N277)&gt;0,"CHECK",""),IF(COUNTIF($A$6:$A$505,A277)&gt;1,"DUPLICATE",IF(OR(B277="",C277="",N277="",AND(G277&lt;&gt;"",OR(H277="",NOT(ISNUMBER(G277)),G277&lt;0))),"CHECK","OK")))</f>
        <v/>
      </c>
    </row>
    <row r="278" customFormat="false" ht="15" hidden="false" customHeight="false" outlineLevel="0" collapsed="false">
      <c r="A278" s="7"/>
      <c r="B278" s="8"/>
      <c r="C278" s="8"/>
      <c r="D278" s="7"/>
      <c r="E278" s="7"/>
      <c r="F278" s="9"/>
      <c r="G278" s="10"/>
      <c r="H278" s="8"/>
      <c r="I278" s="8"/>
      <c r="J278" s="8"/>
      <c r="K278" s="8"/>
      <c r="L278" s="8"/>
      <c r="M278" s="8"/>
      <c r="N278" s="8"/>
      <c r="O278" s="11" t="str">
        <f aca="false">IF(A278="",IF(COUNTA(B278:N278)&gt;0,"CHECK",""),IF(COUNTIF($A$6:$A$505,A278)&gt;1,"DUPLICATE",IF(OR(B278="",C278="",N278="",AND(G278&lt;&gt;"",OR(H278="",NOT(ISNUMBER(G278)),G278&lt;0))),"CHECK","OK")))</f>
        <v/>
      </c>
    </row>
    <row r="279" customFormat="false" ht="15" hidden="false" customHeight="false" outlineLevel="0" collapsed="false">
      <c r="A279" s="7"/>
      <c r="B279" s="8"/>
      <c r="C279" s="8"/>
      <c r="D279" s="7"/>
      <c r="E279" s="7"/>
      <c r="F279" s="9"/>
      <c r="G279" s="10"/>
      <c r="H279" s="8"/>
      <c r="I279" s="8"/>
      <c r="J279" s="8"/>
      <c r="K279" s="8"/>
      <c r="L279" s="8"/>
      <c r="M279" s="8"/>
      <c r="N279" s="8"/>
      <c r="O279" s="11" t="str">
        <f aca="false">IF(A279="",IF(COUNTA(B279:N279)&gt;0,"CHECK",""),IF(COUNTIF($A$6:$A$505,A279)&gt;1,"DUPLICATE",IF(OR(B279="",C279="",N279="",AND(G279&lt;&gt;"",OR(H279="",NOT(ISNUMBER(G279)),G279&lt;0))),"CHECK","OK")))</f>
        <v/>
      </c>
    </row>
    <row r="280" customFormat="false" ht="15" hidden="false" customHeight="false" outlineLevel="0" collapsed="false">
      <c r="A280" s="7"/>
      <c r="B280" s="8"/>
      <c r="C280" s="8"/>
      <c r="D280" s="7"/>
      <c r="E280" s="7"/>
      <c r="F280" s="9"/>
      <c r="G280" s="10"/>
      <c r="H280" s="8"/>
      <c r="I280" s="8"/>
      <c r="J280" s="8"/>
      <c r="K280" s="8"/>
      <c r="L280" s="8"/>
      <c r="M280" s="8"/>
      <c r="N280" s="8"/>
      <c r="O280" s="11" t="str">
        <f aca="false">IF(A280="",IF(COUNTA(B280:N280)&gt;0,"CHECK",""),IF(COUNTIF($A$6:$A$505,A280)&gt;1,"DUPLICATE",IF(OR(B280="",C280="",N280="",AND(G280&lt;&gt;"",OR(H280="",NOT(ISNUMBER(G280)),G280&lt;0))),"CHECK","OK")))</f>
        <v/>
      </c>
    </row>
    <row r="281" customFormat="false" ht="15" hidden="false" customHeight="false" outlineLevel="0" collapsed="false">
      <c r="A281" s="7"/>
      <c r="B281" s="8"/>
      <c r="C281" s="8"/>
      <c r="D281" s="7"/>
      <c r="E281" s="7"/>
      <c r="F281" s="9"/>
      <c r="G281" s="10"/>
      <c r="H281" s="8"/>
      <c r="I281" s="8"/>
      <c r="J281" s="8"/>
      <c r="K281" s="8"/>
      <c r="L281" s="8"/>
      <c r="M281" s="8"/>
      <c r="N281" s="8"/>
      <c r="O281" s="11" t="str">
        <f aca="false">IF(A281="",IF(COUNTA(B281:N281)&gt;0,"CHECK",""),IF(COUNTIF($A$6:$A$505,A281)&gt;1,"DUPLICATE",IF(OR(B281="",C281="",N281="",AND(G281&lt;&gt;"",OR(H281="",NOT(ISNUMBER(G281)),G281&lt;0))),"CHECK","OK")))</f>
        <v/>
      </c>
    </row>
    <row r="282" customFormat="false" ht="15" hidden="false" customHeight="false" outlineLevel="0" collapsed="false">
      <c r="A282" s="7"/>
      <c r="B282" s="8"/>
      <c r="C282" s="8"/>
      <c r="D282" s="7"/>
      <c r="E282" s="7"/>
      <c r="F282" s="9"/>
      <c r="G282" s="10"/>
      <c r="H282" s="8"/>
      <c r="I282" s="8"/>
      <c r="J282" s="8"/>
      <c r="K282" s="8"/>
      <c r="L282" s="8"/>
      <c r="M282" s="8"/>
      <c r="N282" s="8"/>
      <c r="O282" s="11" t="str">
        <f aca="false">IF(A282="",IF(COUNTA(B282:N282)&gt;0,"CHECK",""),IF(COUNTIF($A$6:$A$505,A282)&gt;1,"DUPLICATE",IF(OR(B282="",C282="",N282="",AND(G282&lt;&gt;"",OR(H282="",NOT(ISNUMBER(G282)),G282&lt;0))),"CHECK","OK")))</f>
        <v/>
      </c>
    </row>
    <row r="283" customFormat="false" ht="15" hidden="false" customHeight="false" outlineLevel="0" collapsed="false">
      <c r="A283" s="7"/>
      <c r="B283" s="8"/>
      <c r="C283" s="8"/>
      <c r="D283" s="7"/>
      <c r="E283" s="7"/>
      <c r="F283" s="9"/>
      <c r="G283" s="10"/>
      <c r="H283" s="8"/>
      <c r="I283" s="8"/>
      <c r="J283" s="8"/>
      <c r="K283" s="8"/>
      <c r="L283" s="8"/>
      <c r="M283" s="8"/>
      <c r="N283" s="8"/>
      <c r="O283" s="11" t="str">
        <f aca="false">IF(A283="",IF(COUNTA(B283:N283)&gt;0,"CHECK",""),IF(COUNTIF($A$6:$A$505,A283)&gt;1,"DUPLICATE",IF(OR(B283="",C283="",N283="",AND(G283&lt;&gt;"",OR(H283="",NOT(ISNUMBER(G283)),G283&lt;0))),"CHECK","OK")))</f>
        <v/>
      </c>
    </row>
    <row r="284" customFormat="false" ht="15" hidden="false" customHeight="false" outlineLevel="0" collapsed="false">
      <c r="A284" s="7"/>
      <c r="B284" s="8"/>
      <c r="C284" s="8"/>
      <c r="D284" s="7"/>
      <c r="E284" s="7"/>
      <c r="F284" s="9"/>
      <c r="G284" s="10"/>
      <c r="H284" s="8"/>
      <c r="I284" s="8"/>
      <c r="J284" s="8"/>
      <c r="K284" s="8"/>
      <c r="L284" s="8"/>
      <c r="M284" s="8"/>
      <c r="N284" s="8"/>
      <c r="O284" s="11" t="str">
        <f aca="false">IF(A284="",IF(COUNTA(B284:N284)&gt;0,"CHECK",""),IF(COUNTIF($A$6:$A$505,A284)&gt;1,"DUPLICATE",IF(OR(B284="",C284="",N284="",AND(G284&lt;&gt;"",OR(H284="",NOT(ISNUMBER(G284)),G284&lt;0))),"CHECK","OK")))</f>
        <v/>
      </c>
    </row>
    <row r="285" customFormat="false" ht="15" hidden="false" customHeight="false" outlineLevel="0" collapsed="false">
      <c r="A285" s="7"/>
      <c r="B285" s="8"/>
      <c r="C285" s="8"/>
      <c r="D285" s="7"/>
      <c r="E285" s="7"/>
      <c r="F285" s="9"/>
      <c r="G285" s="10"/>
      <c r="H285" s="8"/>
      <c r="I285" s="8"/>
      <c r="J285" s="8"/>
      <c r="K285" s="8"/>
      <c r="L285" s="8"/>
      <c r="M285" s="8"/>
      <c r="N285" s="8"/>
      <c r="O285" s="11" t="str">
        <f aca="false">IF(A285="",IF(COUNTA(B285:N285)&gt;0,"CHECK",""),IF(COUNTIF($A$6:$A$505,A285)&gt;1,"DUPLICATE",IF(OR(B285="",C285="",N285="",AND(G285&lt;&gt;"",OR(H285="",NOT(ISNUMBER(G285)),G285&lt;0))),"CHECK","OK")))</f>
        <v/>
      </c>
    </row>
    <row r="286" customFormat="false" ht="15" hidden="false" customHeight="false" outlineLevel="0" collapsed="false">
      <c r="A286" s="7"/>
      <c r="B286" s="8"/>
      <c r="C286" s="8"/>
      <c r="D286" s="7"/>
      <c r="E286" s="7"/>
      <c r="F286" s="9"/>
      <c r="G286" s="10"/>
      <c r="H286" s="8"/>
      <c r="I286" s="8"/>
      <c r="J286" s="8"/>
      <c r="K286" s="8"/>
      <c r="L286" s="8"/>
      <c r="M286" s="8"/>
      <c r="N286" s="8"/>
      <c r="O286" s="11" t="str">
        <f aca="false">IF(A286="",IF(COUNTA(B286:N286)&gt;0,"CHECK",""),IF(COUNTIF($A$6:$A$505,A286)&gt;1,"DUPLICATE",IF(OR(B286="",C286="",N286="",AND(G286&lt;&gt;"",OR(H286="",NOT(ISNUMBER(G286)),G286&lt;0))),"CHECK","OK")))</f>
        <v/>
      </c>
    </row>
    <row r="287" customFormat="false" ht="15" hidden="false" customHeight="false" outlineLevel="0" collapsed="false">
      <c r="A287" s="7"/>
      <c r="B287" s="8"/>
      <c r="C287" s="8"/>
      <c r="D287" s="7"/>
      <c r="E287" s="7"/>
      <c r="F287" s="9"/>
      <c r="G287" s="10"/>
      <c r="H287" s="8"/>
      <c r="I287" s="8"/>
      <c r="J287" s="8"/>
      <c r="K287" s="8"/>
      <c r="L287" s="8"/>
      <c r="M287" s="8"/>
      <c r="N287" s="8"/>
      <c r="O287" s="11" t="str">
        <f aca="false">IF(A287="",IF(COUNTA(B287:N287)&gt;0,"CHECK",""),IF(COUNTIF($A$6:$A$505,A287)&gt;1,"DUPLICATE",IF(OR(B287="",C287="",N287="",AND(G287&lt;&gt;"",OR(H287="",NOT(ISNUMBER(G287)),G287&lt;0))),"CHECK","OK")))</f>
        <v/>
      </c>
    </row>
    <row r="288" customFormat="false" ht="15" hidden="false" customHeight="false" outlineLevel="0" collapsed="false">
      <c r="A288" s="7"/>
      <c r="B288" s="8"/>
      <c r="C288" s="8"/>
      <c r="D288" s="7"/>
      <c r="E288" s="7"/>
      <c r="F288" s="9"/>
      <c r="G288" s="10"/>
      <c r="H288" s="8"/>
      <c r="I288" s="8"/>
      <c r="J288" s="8"/>
      <c r="K288" s="8"/>
      <c r="L288" s="8"/>
      <c r="M288" s="8"/>
      <c r="N288" s="8"/>
      <c r="O288" s="11" t="str">
        <f aca="false">IF(A288="",IF(COUNTA(B288:N288)&gt;0,"CHECK",""),IF(COUNTIF($A$6:$A$505,A288)&gt;1,"DUPLICATE",IF(OR(B288="",C288="",N288="",AND(G288&lt;&gt;"",OR(H288="",NOT(ISNUMBER(G288)),G288&lt;0))),"CHECK","OK")))</f>
        <v/>
      </c>
    </row>
    <row r="289" customFormat="false" ht="15" hidden="false" customHeight="false" outlineLevel="0" collapsed="false">
      <c r="A289" s="7"/>
      <c r="B289" s="8"/>
      <c r="C289" s="8"/>
      <c r="D289" s="7"/>
      <c r="E289" s="7"/>
      <c r="F289" s="9"/>
      <c r="G289" s="10"/>
      <c r="H289" s="8"/>
      <c r="I289" s="8"/>
      <c r="J289" s="8"/>
      <c r="K289" s="8"/>
      <c r="L289" s="8"/>
      <c r="M289" s="8"/>
      <c r="N289" s="8"/>
      <c r="O289" s="11" t="str">
        <f aca="false">IF(A289="",IF(COUNTA(B289:N289)&gt;0,"CHECK",""),IF(COUNTIF($A$6:$A$505,A289)&gt;1,"DUPLICATE",IF(OR(B289="",C289="",N289="",AND(G289&lt;&gt;"",OR(H289="",NOT(ISNUMBER(G289)),G289&lt;0))),"CHECK","OK")))</f>
        <v/>
      </c>
    </row>
    <row r="290" customFormat="false" ht="15" hidden="false" customHeight="false" outlineLevel="0" collapsed="false">
      <c r="A290" s="7"/>
      <c r="B290" s="8"/>
      <c r="C290" s="8"/>
      <c r="D290" s="7"/>
      <c r="E290" s="7"/>
      <c r="F290" s="9"/>
      <c r="G290" s="10"/>
      <c r="H290" s="8"/>
      <c r="I290" s="8"/>
      <c r="J290" s="8"/>
      <c r="K290" s="8"/>
      <c r="L290" s="8"/>
      <c r="M290" s="8"/>
      <c r="N290" s="8"/>
      <c r="O290" s="11" t="str">
        <f aca="false">IF(A290="",IF(COUNTA(B290:N290)&gt;0,"CHECK",""),IF(COUNTIF($A$6:$A$505,A290)&gt;1,"DUPLICATE",IF(OR(B290="",C290="",N290="",AND(G290&lt;&gt;"",OR(H290="",NOT(ISNUMBER(G290)),G290&lt;0))),"CHECK","OK")))</f>
        <v/>
      </c>
    </row>
    <row r="291" customFormat="false" ht="15" hidden="false" customHeight="false" outlineLevel="0" collapsed="false">
      <c r="A291" s="7"/>
      <c r="B291" s="8"/>
      <c r="C291" s="8"/>
      <c r="D291" s="7"/>
      <c r="E291" s="7"/>
      <c r="F291" s="9"/>
      <c r="G291" s="10"/>
      <c r="H291" s="8"/>
      <c r="I291" s="8"/>
      <c r="J291" s="8"/>
      <c r="K291" s="8"/>
      <c r="L291" s="8"/>
      <c r="M291" s="8"/>
      <c r="N291" s="8"/>
      <c r="O291" s="11" t="str">
        <f aca="false">IF(A291="",IF(COUNTA(B291:N291)&gt;0,"CHECK",""),IF(COUNTIF($A$6:$A$505,A291)&gt;1,"DUPLICATE",IF(OR(B291="",C291="",N291="",AND(G291&lt;&gt;"",OR(H291="",NOT(ISNUMBER(G291)),G291&lt;0))),"CHECK","OK")))</f>
        <v/>
      </c>
    </row>
    <row r="292" customFormat="false" ht="15" hidden="false" customHeight="false" outlineLevel="0" collapsed="false">
      <c r="A292" s="7"/>
      <c r="B292" s="8"/>
      <c r="C292" s="8"/>
      <c r="D292" s="7"/>
      <c r="E292" s="7"/>
      <c r="F292" s="9"/>
      <c r="G292" s="10"/>
      <c r="H292" s="8"/>
      <c r="I292" s="8"/>
      <c r="J292" s="8"/>
      <c r="K292" s="8"/>
      <c r="L292" s="8"/>
      <c r="M292" s="8"/>
      <c r="N292" s="8"/>
      <c r="O292" s="11" t="str">
        <f aca="false">IF(A292="",IF(COUNTA(B292:N292)&gt;0,"CHECK",""),IF(COUNTIF($A$6:$A$505,A292)&gt;1,"DUPLICATE",IF(OR(B292="",C292="",N292="",AND(G292&lt;&gt;"",OR(H292="",NOT(ISNUMBER(G292)),G292&lt;0))),"CHECK","OK")))</f>
        <v/>
      </c>
    </row>
    <row r="293" customFormat="false" ht="15" hidden="false" customHeight="false" outlineLevel="0" collapsed="false">
      <c r="A293" s="7"/>
      <c r="B293" s="8"/>
      <c r="C293" s="8"/>
      <c r="D293" s="7"/>
      <c r="E293" s="7"/>
      <c r="F293" s="9"/>
      <c r="G293" s="10"/>
      <c r="H293" s="8"/>
      <c r="I293" s="8"/>
      <c r="J293" s="8"/>
      <c r="K293" s="8"/>
      <c r="L293" s="8"/>
      <c r="M293" s="8"/>
      <c r="N293" s="8"/>
      <c r="O293" s="11" t="str">
        <f aca="false">IF(A293="",IF(COUNTA(B293:N293)&gt;0,"CHECK",""),IF(COUNTIF($A$6:$A$505,A293)&gt;1,"DUPLICATE",IF(OR(B293="",C293="",N293="",AND(G293&lt;&gt;"",OR(H293="",NOT(ISNUMBER(G293)),G293&lt;0))),"CHECK","OK")))</f>
        <v/>
      </c>
    </row>
    <row r="294" customFormat="false" ht="15" hidden="false" customHeight="false" outlineLevel="0" collapsed="false">
      <c r="A294" s="7"/>
      <c r="B294" s="8"/>
      <c r="C294" s="8"/>
      <c r="D294" s="7"/>
      <c r="E294" s="7"/>
      <c r="F294" s="9"/>
      <c r="G294" s="10"/>
      <c r="H294" s="8"/>
      <c r="I294" s="8"/>
      <c r="J294" s="8"/>
      <c r="K294" s="8"/>
      <c r="L294" s="8"/>
      <c r="M294" s="8"/>
      <c r="N294" s="8"/>
      <c r="O294" s="11" t="str">
        <f aca="false">IF(A294="",IF(COUNTA(B294:N294)&gt;0,"CHECK",""),IF(COUNTIF($A$6:$A$505,A294)&gt;1,"DUPLICATE",IF(OR(B294="",C294="",N294="",AND(G294&lt;&gt;"",OR(H294="",NOT(ISNUMBER(G294)),G294&lt;0))),"CHECK","OK")))</f>
        <v/>
      </c>
    </row>
    <row r="295" customFormat="false" ht="15" hidden="false" customHeight="false" outlineLevel="0" collapsed="false">
      <c r="A295" s="7"/>
      <c r="B295" s="8"/>
      <c r="C295" s="8"/>
      <c r="D295" s="7"/>
      <c r="E295" s="7"/>
      <c r="F295" s="9"/>
      <c r="G295" s="10"/>
      <c r="H295" s="8"/>
      <c r="I295" s="8"/>
      <c r="J295" s="8"/>
      <c r="K295" s="8"/>
      <c r="L295" s="8"/>
      <c r="M295" s="8"/>
      <c r="N295" s="8"/>
      <c r="O295" s="11" t="str">
        <f aca="false">IF(A295="",IF(COUNTA(B295:N295)&gt;0,"CHECK",""),IF(COUNTIF($A$6:$A$505,A295)&gt;1,"DUPLICATE",IF(OR(B295="",C295="",N295="",AND(G295&lt;&gt;"",OR(H295="",NOT(ISNUMBER(G295)),G295&lt;0))),"CHECK","OK")))</f>
        <v/>
      </c>
    </row>
    <row r="296" customFormat="false" ht="15" hidden="false" customHeight="false" outlineLevel="0" collapsed="false">
      <c r="A296" s="7"/>
      <c r="B296" s="8"/>
      <c r="C296" s="8"/>
      <c r="D296" s="7"/>
      <c r="E296" s="7"/>
      <c r="F296" s="9"/>
      <c r="G296" s="10"/>
      <c r="H296" s="8"/>
      <c r="I296" s="8"/>
      <c r="J296" s="8"/>
      <c r="K296" s="8"/>
      <c r="L296" s="8"/>
      <c r="M296" s="8"/>
      <c r="N296" s="8"/>
      <c r="O296" s="11" t="str">
        <f aca="false">IF(A296="",IF(COUNTA(B296:N296)&gt;0,"CHECK",""),IF(COUNTIF($A$6:$A$505,A296)&gt;1,"DUPLICATE",IF(OR(B296="",C296="",N296="",AND(G296&lt;&gt;"",OR(H296="",NOT(ISNUMBER(G296)),G296&lt;0))),"CHECK","OK")))</f>
        <v/>
      </c>
    </row>
    <row r="297" customFormat="false" ht="15" hidden="false" customHeight="false" outlineLevel="0" collapsed="false">
      <c r="A297" s="7"/>
      <c r="B297" s="8"/>
      <c r="C297" s="8"/>
      <c r="D297" s="7"/>
      <c r="E297" s="7"/>
      <c r="F297" s="9"/>
      <c r="G297" s="10"/>
      <c r="H297" s="8"/>
      <c r="I297" s="8"/>
      <c r="J297" s="8"/>
      <c r="K297" s="8"/>
      <c r="L297" s="8"/>
      <c r="M297" s="8"/>
      <c r="N297" s="8"/>
      <c r="O297" s="11" t="str">
        <f aca="false">IF(A297="",IF(COUNTA(B297:N297)&gt;0,"CHECK",""),IF(COUNTIF($A$6:$A$505,A297)&gt;1,"DUPLICATE",IF(OR(B297="",C297="",N297="",AND(G297&lt;&gt;"",OR(H297="",NOT(ISNUMBER(G297)),G297&lt;0))),"CHECK","OK")))</f>
        <v/>
      </c>
    </row>
    <row r="298" customFormat="false" ht="15" hidden="false" customHeight="false" outlineLevel="0" collapsed="false">
      <c r="A298" s="7"/>
      <c r="B298" s="8"/>
      <c r="C298" s="8"/>
      <c r="D298" s="7"/>
      <c r="E298" s="7"/>
      <c r="F298" s="9"/>
      <c r="G298" s="10"/>
      <c r="H298" s="8"/>
      <c r="I298" s="8"/>
      <c r="J298" s="8"/>
      <c r="K298" s="8"/>
      <c r="L298" s="8"/>
      <c r="M298" s="8"/>
      <c r="N298" s="8"/>
      <c r="O298" s="11" t="str">
        <f aca="false">IF(A298="",IF(COUNTA(B298:N298)&gt;0,"CHECK",""),IF(COUNTIF($A$6:$A$505,A298)&gt;1,"DUPLICATE",IF(OR(B298="",C298="",N298="",AND(G298&lt;&gt;"",OR(H298="",NOT(ISNUMBER(G298)),G298&lt;0))),"CHECK","OK")))</f>
        <v/>
      </c>
    </row>
    <row r="299" customFormat="false" ht="15" hidden="false" customHeight="false" outlineLevel="0" collapsed="false">
      <c r="A299" s="7"/>
      <c r="B299" s="8"/>
      <c r="C299" s="8"/>
      <c r="D299" s="7"/>
      <c r="E299" s="7"/>
      <c r="F299" s="9"/>
      <c r="G299" s="10"/>
      <c r="H299" s="8"/>
      <c r="I299" s="8"/>
      <c r="J299" s="8"/>
      <c r="K299" s="8"/>
      <c r="L299" s="8"/>
      <c r="M299" s="8"/>
      <c r="N299" s="8"/>
      <c r="O299" s="11" t="str">
        <f aca="false">IF(A299="",IF(COUNTA(B299:N299)&gt;0,"CHECK",""),IF(COUNTIF($A$6:$A$505,A299)&gt;1,"DUPLICATE",IF(OR(B299="",C299="",N299="",AND(G299&lt;&gt;"",OR(H299="",NOT(ISNUMBER(G299)),G299&lt;0))),"CHECK","OK")))</f>
        <v/>
      </c>
    </row>
    <row r="300" customFormat="false" ht="15" hidden="false" customHeight="false" outlineLevel="0" collapsed="false">
      <c r="A300" s="7"/>
      <c r="B300" s="8"/>
      <c r="C300" s="8"/>
      <c r="D300" s="7"/>
      <c r="E300" s="7"/>
      <c r="F300" s="9"/>
      <c r="G300" s="10"/>
      <c r="H300" s="8"/>
      <c r="I300" s="8"/>
      <c r="J300" s="8"/>
      <c r="K300" s="8"/>
      <c r="L300" s="8"/>
      <c r="M300" s="8"/>
      <c r="N300" s="8"/>
      <c r="O300" s="11" t="str">
        <f aca="false">IF(A300="",IF(COUNTA(B300:N300)&gt;0,"CHECK",""),IF(COUNTIF($A$6:$A$505,A300)&gt;1,"DUPLICATE",IF(OR(B300="",C300="",N300="",AND(G300&lt;&gt;"",OR(H300="",NOT(ISNUMBER(G300)),G300&lt;0))),"CHECK","OK")))</f>
        <v/>
      </c>
    </row>
    <row r="301" customFormat="false" ht="15" hidden="false" customHeight="false" outlineLevel="0" collapsed="false">
      <c r="A301" s="7"/>
      <c r="B301" s="8"/>
      <c r="C301" s="8"/>
      <c r="D301" s="7"/>
      <c r="E301" s="7"/>
      <c r="F301" s="9"/>
      <c r="G301" s="10"/>
      <c r="H301" s="8"/>
      <c r="I301" s="8"/>
      <c r="J301" s="8"/>
      <c r="K301" s="8"/>
      <c r="L301" s="8"/>
      <c r="M301" s="8"/>
      <c r="N301" s="8"/>
      <c r="O301" s="11" t="str">
        <f aca="false">IF(A301="",IF(COUNTA(B301:N301)&gt;0,"CHECK",""),IF(COUNTIF($A$6:$A$505,A301)&gt;1,"DUPLICATE",IF(OR(B301="",C301="",N301="",AND(G301&lt;&gt;"",OR(H301="",NOT(ISNUMBER(G301)),G301&lt;0))),"CHECK","OK")))</f>
        <v/>
      </c>
    </row>
    <row r="302" customFormat="false" ht="15" hidden="false" customHeight="false" outlineLevel="0" collapsed="false">
      <c r="A302" s="7"/>
      <c r="B302" s="8"/>
      <c r="C302" s="8"/>
      <c r="D302" s="7"/>
      <c r="E302" s="7"/>
      <c r="F302" s="9"/>
      <c r="G302" s="10"/>
      <c r="H302" s="8"/>
      <c r="I302" s="8"/>
      <c r="J302" s="8"/>
      <c r="K302" s="8"/>
      <c r="L302" s="8"/>
      <c r="M302" s="8"/>
      <c r="N302" s="8"/>
      <c r="O302" s="11" t="str">
        <f aca="false">IF(A302="",IF(COUNTA(B302:N302)&gt;0,"CHECK",""),IF(COUNTIF($A$6:$A$505,A302)&gt;1,"DUPLICATE",IF(OR(B302="",C302="",N302="",AND(G302&lt;&gt;"",OR(H302="",NOT(ISNUMBER(G302)),G302&lt;0))),"CHECK","OK")))</f>
        <v/>
      </c>
    </row>
    <row r="303" customFormat="false" ht="15" hidden="false" customHeight="false" outlineLevel="0" collapsed="false">
      <c r="A303" s="7"/>
      <c r="B303" s="8"/>
      <c r="C303" s="8"/>
      <c r="D303" s="7"/>
      <c r="E303" s="7"/>
      <c r="F303" s="9"/>
      <c r="G303" s="10"/>
      <c r="H303" s="8"/>
      <c r="I303" s="8"/>
      <c r="J303" s="8"/>
      <c r="K303" s="8"/>
      <c r="L303" s="8"/>
      <c r="M303" s="8"/>
      <c r="N303" s="8"/>
      <c r="O303" s="11" t="str">
        <f aca="false">IF(A303="",IF(COUNTA(B303:N303)&gt;0,"CHECK",""),IF(COUNTIF($A$6:$A$505,A303)&gt;1,"DUPLICATE",IF(OR(B303="",C303="",N303="",AND(G303&lt;&gt;"",OR(H303="",NOT(ISNUMBER(G303)),G303&lt;0))),"CHECK","OK")))</f>
        <v/>
      </c>
    </row>
    <row r="304" customFormat="false" ht="15" hidden="false" customHeight="false" outlineLevel="0" collapsed="false">
      <c r="A304" s="7"/>
      <c r="B304" s="8"/>
      <c r="C304" s="8"/>
      <c r="D304" s="7"/>
      <c r="E304" s="7"/>
      <c r="F304" s="9"/>
      <c r="G304" s="10"/>
      <c r="H304" s="8"/>
      <c r="I304" s="8"/>
      <c r="J304" s="8"/>
      <c r="K304" s="8"/>
      <c r="L304" s="8"/>
      <c r="M304" s="8"/>
      <c r="N304" s="8"/>
      <c r="O304" s="11" t="str">
        <f aca="false">IF(A304="",IF(COUNTA(B304:N304)&gt;0,"CHECK",""),IF(COUNTIF($A$6:$A$505,A304)&gt;1,"DUPLICATE",IF(OR(B304="",C304="",N304="",AND(G304&lt;&gt;"",OR(H304="",NOT(ISNUMBER(G304)),G304&lt;0))),"CHECK","OK")))</f>
        <v/>
      </c>
    </row>
    <row r="305" customFormat="false" ht="15" hidden="false" customHeight="false" outlineLevel="0" collapsed="false">
      <c r="A305" s="7"/>
      <c r="B305" s="8"/>
      <c r="C305" s="8"/>
      <c r="D305" s="7"/>
      <c r="E305" s="7"/>
      <c r="F305" s="9"/>
      <c r="G305" s="10"/>
      <c r="H305" s="8"/>
      <c r="I305" s="8"/>
      <c r="J305" s="8"/>
      <c r="K305" s="8"/>
      <c r="L305" s="8"/>
      <c r="M305" s="8"/>
      <c r="N305" s="8"/>
      <c r="O305" s="11" t="str">
        <f aca="false">IF(A305="",IF(COUNTA(B305:N305)&gt;0,"CHECK",""),IF(COUNTIF($A$6:$A$505,A305)&gt;1,"DUPLICATE",IF(OR(B305="",C305="",N305="",AND(G305&lt;&gt;"",OR(H305="",NOT(ISNUMBER(G305)),G305&lt;0))),"CHECK","OK")))</f>
        <v/>
      </c>
    </row>
    <row r="306" customFormat="false" ht="15" hidden="false" customHeight="false" outlineLevel="0" collapsed="false">
      <c r="A306" s="7"/>
      <c r="B306" s="8"/>
      <c r="C306" s="8"/>
      <c r="D306" s="7"/>
      <c r="E306" s="7"/>
      <c r="F306" s="9"/>
      <c r="G306" s="10"/>
      <c r="H306" s="8"/>
      <c r="I306" s="8"/>
      <c r="J306" s="8"/>
      <c r="K306" s="8"/>
      <c r="L306" s="8"/>
      <c r="M306" s="8"/>
      <c r="N306" s="8"/>
      <c r="O306" s="11" t="str">
        <f aca="false">IF(A306="",IF(COUNTA(B306:N306)&gt;0,"CHECK",""),IF(COUNTIF($A$6:$A$505,A306)&gt;1,"DUPLICATE",IF(OR(B306="",C306="",N306="",AND(G306&lt;&gt;"",OR(H306="",NOT(ISNUMBER(G306)),G306&lt;0))),"CHECK","OK")))</f>
        <v/>
      </c>
    </row>
    <row r="307" customFormat="false" ht="15" hidden="false" customHeight="false" outlineLevel="0" collapsed="false">
      <c r="A307" s="7"/>
      <c r="B307" s="8"/>
      <c r="C307" s="8"/>
      <c r="D307" s="7"/>
      <c r="E307" s="7"/>
      <c r="F307" s="9"/>
      <c r="G307" s="10"/>
      <c r="H307" s="8"/>
      <c r="I307" s="8"/>
      <c r="J307" s="8"/>
      <c r="K307" s="8"/>
      <c r="L307" s="8"/>
      <c r="M307" s="8"/>
      <c r="N307" s="8"/>
      <c r="O307" s="11" t="str">
        <f aca="false">IF(A307="",IF(COUNTA(B307:N307)&gt;0,"CHECK",""),IF(COUNTIF($A$6:$A$505,A307)&gt;1,"DUPLICATE",IF(OR(B307="",C307="",N307="",AND(G307&lt;&gt;"",OR(H307="",NOT(ISNUMBER(G307)),G307&lt;0))),"CHECK","OK")))</f>
        <v/>
      </c>
    </row>
    <row r="308" customFormat="false" ht="15" hidden="false" customHeight="false" outlineLevel="0" collapsed="false">
      <c r="A308" s="7"/>
      <c r="B308" s="8"/>
      <c r="C308" s="8"/>
      <c r="D308" s="7"/>
      <c r="E308" s="7"/>
      <c r="F308" s="9"/>
      <c r="G308" s="10"/>
      <c r="H308" s="8"/>
      <c r="I308" s="8"/>
      <c r="J308" s="8"/>
      <c r="K308" s="8"/>
      <c r="L308" s="8"/>
      <c r="M308" s="8"/>
      <c r="N308" s="8"/>
      <c r="O308" s="11" t="str">
        <f aca="false">IF(A308="",IF(COUNTA(B308:N308)&gt;0,"CHECK",""),IF(COUNTIF($A$6:$A$505,A308)&gt;1,"DUPLICATE",IF(OR(B308="",C308="",N308="",AND(G308&lt;&gt;"",OR(H308="",NOT(ISNUMBER(G308)),G308&lt;0))),"CHECK","OK")))</f>
        <v/>
      </c>
    </row>
    <row r="309" customFormat="false" ht="15" hidden="false" customHeight="false" outlineLevel="0" collapsed="false">
      <c r="A309" s="7"/>
      <c r="B309" s="8"/>
      <c r="C309" s="8"/>
      <c r="D309" s="7"/>
      <c r="E309" s="7"/>
      <c r="F309" s="9"/>
      <c r="G309" s="10"/>
      <c r="H309" s="8"/>
      <c r="I309" s="8"/>
      <c r="J309" s="8"/>
      <c r="K309" s="8"/>
      <c r="L309" s="8"/>
      <c r="M309" s="8"/>
      <c r="N309" s="8"/>
      <c r="O309" s="11" t="str">
        <f aca="false">IF(A309="",IF(COUNTA(B309:N309)&gt;0,"CHECK",""),IF(COUNTIF($A$6:$A$505,A309)&gt;1,"DUPLICATE",IF(OR(B309="",C309="",N309="",AND(G309&lt;&gt;"",OR(H309="",NOT(ISNUMBER(G309)),G309&lt;0))),"CHECK","OK")))</f>
        <v/>
      </c>
    </row>
    <row r="310" customFormat="false" ht="15" hidden="false" customHeight="false" outlineLevel="0" collapsed="false">
      <c r="A310" s="7"/>
      <c r="B310" s="8"/>
      <c r="C310" s="8"/>
      <c r="D310" s="7"/>
      <c r="E310" s="7"/>
      <c r="F310" s="9"/>
      <c r="G310" s="10"/>
      <c r="H310" s="8"/>
      <c r="I310" s="8"/>
      <c r="J310" s="8"/>
      <c r="K310" s="8"/>
      <c r="L310" s="8"/>
      <c r="M310" s="8"/>
      <c r="N310" s="8"/>
      <c r="O310" s="11" t="str">
        <f aca="false">IF(A310="",IF(COUNTA(B310:N310)&gt;0,"CHECK",""),IF(COUNTIF($A$6:$A$505,A310)&gt;1,"DUPLICATE",IF(OR(B310="",C310="",N310="",AND(G310&lt;&gt;"",OR(H310="",NOT(ISNUMBER(G310)),G310&lt;0))),"CHECK","OK")))</f>
        <v/>
      </c>
    </row>
    <row r="311" customFormat="false" ht="15" hidden="false" customHeight="false" outlineLevel="0" collapsed="false">
      <c r="A311" s="7"/>
      <c r="B311" s="8"/>
      <c r="C311" s="8"/>
      <c r="D311" s="7"/>
      <c r="E311" s="7"/>
      <c r="F311" s="9"/>
      <c r="G311" s="10"/>
      <c r="H311" s="8"/>
      <c r="I311" s="8"/>
      <c r="J311" s="8"/>
      <c r="K311" s="8"/>
      <c r="L311" s="8"/>
      <c r="M311" s="8"/>
      <c r="N311" s="8"/>
      <c r="O311" s="11" t="str">
        <f aca="false">IF(A311="",IF(COUNTA(B311:N311)&gt;0,"CHECK",""),IF(COUNTIF($A$6:$A$505,A311)&gt;1,"DUPLICATE",IF(OR(B311="",C311="",N311="",AND(G311&lt;&gt;"",OR(H311="",NOT(ISNUMBER(G311)),G311&lt;0))),"CHECK","OK")))</f>
        <v/>
      </c>
    </row>
    <row r="312" customFormat="false" ht="15" hidden="false" customHeight="false" outlineLevel="0" collapsed="false">
      <c r="A312" s="7"/>
      <c r="B312" s="8"/>
      <c r="C312" s="8"/>
      <c r="D312" s="7"/>
      <c r="E312" s="7"/>
      <c r="F312" s="9"/>
      <c r="G312" s="10"/>
      <c r="H312" s="8"/>
      <c r="I312" s="8"/>
      <c r="J312" s="8"/>
      <c r="K312" s="8"/>
      <c r="L312" s="8"/>
      <c r="M312" s="8"/>
      <c r="N312" s="8"/>
      <c r="O312" s="11" t="str">
        <f aca="false">IF(A312="",IF(COUNTA(B312:N312)&gt;0,"CHECK",""),IF(COUNTIF($A$6:$A$505,A312)&gt;1,"DUPLICATE",IF(OR(B312="",C312="",N312="",AND(G312&lt;&gt;"",OR(H312="",NOT(ISNUMBER(G312)),G312&lt;0))),"CHECK","OK")))</f>
        <v/>
      </c>
    </row>
    <row r="313" customFormat="false" ht="15" hidden="false" customHeight="false" outlineLevel="0" collapsed="false">
      <c r="A313" s="7"/>
      <c r="B313" s="8"/>
      <c r="C313" s="8"/>
      <c r="D313" s="7"/>
      <c r="E313" s="7"/>
      <c r="F313" s="9"/>
      <c r="G313" s="10"/>
      <c r="H313" s="8"/>
      <c r="I313" s="8"/>
      <c r="J313" s="8"/>
      <c r="K313" s="8"/>
      <c r="L313" s="8"/>
      <c r="M313" s="8"/>
      <c r="N313" s="8"/>
      <c r="O313" s="11" t="str">
        <f aca="false">IF(A313="",IF(COUNTA(B313:N313)&gt;0,"CHECK",""),IF(COUNTIF($A$6:$A$505,A313)&gt;1,"DUPLICATE",IF(OR(B313="",C313="",N313="",AND(G313&lt;&gt;"",OR(H313="",NOT(ISNUMBER(G313)),G313&lt;0))),"CHECK","OK")))</f>
        <v/>
      </c>
    </row>
    <row r="314" customFormat="false" ht="15" hidden="false" customHeight="false" outlineLevel="0" collapsed="false">
      <c r="A314" s="7"/>
      <c r="B314" s="8"/>
      <c r="C314" s="8"/>
      <c r="D314" s="7"/>
      <c r="E314" s="7"/>
      <c r="F314" s="9"/>
      <c r="G314" s="10"/>
      <c r="H314" s="8"/>
      <c r="I314" s="8"/>
      <c r="J314" s="8"/>
      <c r="K314" s="8"/>
      <c r="L314" s="8"/>
      <c r="M314" s="8"/>
      <c r="N314" s="8"/>
      <c r="O314" s="11" t="str">
        <f aca="false">IF(A314="",IF(COUNTA(B314:N314)&gt;0,"CHECK",""),IF(COUNTIF($A$6:$A$505,A314)&gt;1,"DUPLICATE",IF(OR(B314="",C314="",N314="",AND(G314&lt;&gt;"",OR(H314="",NOT(ISNUMBER(G314)),G314&lt;0))),"CHECK","OK")))</f>
        <v/>
      </c>
    </row>
    <row r="315" customFormat="false" ht="15" hidden="false" customHeight="false" outlineLevel="0" collapsed="false">
      <c r="A315" s="7"/>
      <c r="B315" s="8"/>
      <c r="C315" s="8"/>
      <c r="D315" s="7"/>
      <c r="E315" s="7"/>
      <c r="F315" s="9"/>
      <c r="G315" s="10"/>
      <c r="H315" s="8"/>
      <c r="I315" s="8"/>
      <c r="J315" s="8"/>
      <c r="K315" s="8"/>
      <c r="L315" s="8"/>
      <c r="M315" s="8"/>
      <c r="N315" s="8"/>
      <c r="O315" s="11" t="str">
        <f aca="false">IF(A315="",IF(COUNTA(B315:N315)&gt;0,"CHECK",""),IF(COUNTIF($A$6:$A$505,A315)&gt;1,"DUPLICATE",IF(OR(B315="",C315="",N315="",AND(G315&lt;&gt;"",OR(H315="",NOT(ISNUMBER(G315)),G315&lt;0))),"CHECK","OK")))</f>
        <v/>
      </c>
    </row>
    <row r="316" customFormat="false" ht="15" hidden="false" customHeight="false" outlineLevel="0" collapsed="false">
      <c r="A316" s="7"/>
      <c r="B316" s="8"/>
      <c r="C316" s="8"/>
      <c r="D316" s="7"/>
      <c r="E316" s="7"/>
      <c r="F316" s="9"/>
      <c r="G316" s="10"/>
      <c r="H316" s="8"/>
      <c r="I316" s="8"/>
      <c r="J316" s="8"/>
      <c r="K316" s="8"/>
      <c r="L316" s="8"/>
      <c r="M316" s="8"/>
      <c r="N316" s="8"/>
      <c r="O316" s="11" t="str">
        <f aca="false">IF(A316="",IF(COUNTA(B316:N316)&gt;0,"CHECK",""),IF(COUNTIF($A$6:$A$505,A316)&gt;1,"DUPLICATE",IF(OR(B316="",C316="",N316="",AND(G316&lt;&gt;"",OR(H316="",NOT(ISNUMBER(G316)),G316&lt;0))),"CHECK","OK")))</f>
        <v/>
      </c>
    </row>
    <row r="317" customFormat="false" ht="15" hidden="false" customHeight="false" outlineLevel="0" collapsed="false">
      <c r="A317" s="7"/>
      <c r="B317" s="8"/>
      <c r="C317" s="8"/>
      <c r="D317" s="7"/>
      <c r="E317" s="7"/>
      <c r="F317" s="9"/>
      <c r="G317" s="10"/>
      <c r="H317" s="8"/>
      <c r="I317" s="8"/>
      <c r="J317" s="8"/>
      <c r="K317" s="8"/>
      <c r="L317" s="8"/>
      <c r="M317" s="8"/>
      <c r="N317" s="8"/>
      <c r="O317" s="11" t="str">
        <f aca="false">IF(A317="",IF(COUNTA(B317:N317)&gt;0,"CHECK",""),IF(COUNTIF($A$6:$A$505,A317)&gt;1,"DUPLICATE",IF(OR(B317="",C317="",N317="",AND(G317&lt;&gt;"",OR(H317="",NOT(ISNUMBER(G317)),G317&lt;0))),"CHECK","OK")))</f>
        <v/>
      </c>
    </row>
    <row r="318" customFormat="false" ht="15" hidden="false" customHeight="false" outlineLevel="0" collapsed="false">
      <c r="A318" s="7"/>
      <c r="B318" s="8"/>
      <c r="C318" s="8"/>
      <c r="D318" s="7"/>
      <c r="E318" s="7"/>
      <c r="F318" s="9"/>
      <c r="G318" s="10"/>
      <c r="H318" s="8"/>
      <c r="I318" s="8"/>
      <c r="J318" s="8"/>
      <c r="K318" s="8"/>
      <c r="L318" s="8"/>
      <c r="M318" s="8"/>
      <c r="N318" s="8"/>
      <c r="O318" s="11" t="str">
        <f aca="false">IF(A318="",IF(COUNTA(B318:N318)&gt;0,"CHECK",""),IF(COUNTIF($A$6:$A$505,A318)&gt;1,"DUPLICATE",IF(OR(B318="",C318="",N318="",AND(G318&lt;&gt;"",OR(H318="",NOT(ISNUMBER(G318)),G318&lt;0))),"CHECK","OK")))</f>
        <v/>
      </c>
    </row>
    <row r="319" customFormat="false" ht="15" hidden="false" customHeight="false" outlineLevel="0" collapsed="false">
      <c r="A319" s="7"/>
      <c r="B319" s="8"/>
      <c r="C319" s="8"/>
      <c r="D319" s="7"/>
      <c r="E319" s="7"/>
      <c r="F319" s="9"/>
      <c r="G319" s="10"/>
      <c r="H319" s="8"/>
      <c r="I319" s="8"/>
      <c r="J319" s="8"/>
      <c r="K319" s="8"/>
      <c r="L319" s="8"/>
      <c r="M319" s="8"/>
      <c r="N319" s="8"/>
      <c r="O319" s="11" t="str">
        <f aca="false">IF(A319="",IF(COUNTA(B319:N319)&gt;0,"CHECK",""),IF(COUNTIF($A$6:$A$505,A319)&gt;1,"DUPLICATE",IF(OR(B319="",C319="",N319="",AND(G319&lt;&gt;"",OR(H319="",NOT(ISNUMBER(G319)),G319&lt;0))),"CHECK","OK")))</f>
        <v/>
      </c>
    </row>
    <row r="320" customFormat="false" ht="15" hidden="false" customHeight="false" outlineLevel="0" collapsed="false">
      <c r="A320" s="7"/>
      <c r="B320" s="8"/>
      <c r="C320" s="8"/>
      <c r="D320" s="7"/>
      <c r="E320" s="7"/>
      <c r="F320" s="9"/>
      <c r="G320" s="10"/>
      <c r="H320" s="8"/>
      <c r="I320" s="8"/>
      <c r="J320" s="8"/>
      <c r="K320" s="8"/>
      <c r="L320" s="8"/>
      <c r="M320" s="8"/>
      <c r="N320" s="8"/>
      <c r="O320" s="11" t="str">
        <f aca="false">IF(A320="",IF(COUNTA(B320:N320)&gt;0,"CHECK",""),IF(COUNTIF($A$6:$A$505,A320)&gt;1,"DUPLICATE",IF(OR(B320="",C320="",N320="",AND(G320&lt;&gt;"",OR(H320="",NOT(ISNUMBER(G320)),G320&lt;0))),"CHECK","OK")))</f>
        <v/>
      </c>
    </row>
    <row r="321" customFormat="false" ht="15" hidden="false" customHeight="false" outlineLevel="0" collapsed="false">
      <c r="A321" s="7"/>
      <c r="B321" s="8"/>
      <c r="C321" s="8"/>
      <c r="D321" s="7"/>
      <c r="E321" s="7"/>
      <c r="F321" s="9"/>
      <c r="G321" s="10"/>
      <c r="H321" s="8"/>
      <c r="I321" s="8"/>
      <c r="J321" s="8"/>
      <c r="K321" s="8"/>
      <c r="L321" s="8"/>
      <c r="M321" s="8"/>
      <c r="N321" s="8"/>
      <c r="O321" s="11" t="str">
        <f aca="false">IF(A321="",IF(COUNTA(B321:N321)&gt;0,"CHECK",""),IF(COUNTIF($A$6:$A$505,A321)&gt;1,"DUPLICATE",IF(OR(B321="",C321="",N321="",AND(G321&lt;&gt;"",OR(H321="",NOT(ISNUMBER(G321)),G321&lt;0))),"CHECK","OK")))</f>
        <v/>
      </c>
    </row>
    <row r="322" customFormat="false" ht="15" hidden="false" customHeight="false" outlineLevel="0" collapsed="false">
      <c r="A322" s="7"/>
      <c r="B322" s="8"/>
      <c r="C322" s="8"/>
      <c r="D322" s="7"/>
      <c r="E322" s="7"/>
      <c r="F322" s="9"/>
      <c r="G322" s="10"/>
      <c r="H322" s="8"/>
      <c r="I322" s="8"/>
      <c r="J322" s="8"/>
      <c r="K322" s="8"/>
      <c r="L322" s="8"/>
      <c r="M322" s="8"/>
      <c r="N322" s="8"/>
      <c r="O322" s="11" t="str">
        <f aca="false">IF(A322="",IF(COUNTA(B322:N322)&gt;0,"CHECK",""),IF(COUNTIF($A$6:$A$505,A322)&gt;1,"DUPLICATE",IF(OR(B322="",C322="",N322="",AND(G322&lt;&gt;"",OR(H322="",NOT(ISNUMBER(G322)),G322&lt;0))),"CHECK","OK")))</f>
        <v/>
      </c>
    </row>
    <row r="323" customFormat="false" ht="15" hidden="false" customHeight="false" outlineLevel="0" collapsed="false">
      <c r="A323" s="7"/>
      <c r="B323" s="8"/>
      <c r="C323" s="8"/>
      <c r="D323" s="7"/>
      <c r="E323" s="7"/>
      <c r="F323" s="9"/>
      <c r="G323" s="10"/>
      <c r="H323" s="8"/>
      <c r="I323" s="8"/>
      <c r="J323" s="8"/>
      <c r="K323" s="8"/>
      <c r="L323" s="8"/>
      <c r="M323" s="8"/>
      <c r="N323" s="8"/>
      <c r="O323" s="11" t="str">
        <f aca="false">IF(A323="",IF(COUNTA(B323:N323)&gt;0,"CHECK",""),IF(COUNTIF($A$6:$A$505,A323)&gt;1,"DUPLICATE",IF(OR(B323="",C323="",N323="",AND(G323&lt;&gt;"",OR(H323="",NOT(ISNUMBER(G323)),G323&lt;0))),"CHECK","OK")))</f>
        <v/>
      </c>
    </row>
    <row r="324" customFormat="false" ht="15" hidden="false" customHeight="false" outlineLevel="0" collapsed="false">
      <c r="A324" s="7"/>
      <c r="B324" s="8"/>
      <c r="C324" s="8"/>
      <c r="D324" s="7"/>
      <c r="E324" s="7"/>
      <c r="F324" s="9"/>
      <c r="G324" s="10"/>
      <c r="H324" s="8"/>
      <c r="I324" s="8"/>
      <c r="J324" s="8"/>
      <c r="K324" s="8"/>
      <c r="L324" s="8"/>
      <c r="M324" s="8"/>
      <c r="N324" s="8"/>
      <c r="O324" s="11" t="str">
        <f aca="false">IF(A324="",IF(COUNTA(B324:N324)&gt;0,"CHECK",""),IF(COUNTIF($A$6:$A$505,A324)&gt;1,"DUPLICATE",IF(OR(B324="",C324="",N324="",AND(G324&lt;&gt;"",OR(H324="",NOT(ISNUMBER(G324)),G324&lt;0))),"CHECK","OK")))</f>
        <v/>
      </c>
    </row>
    <row r="325" customFormat="false" ht="15" hidden="false" customHeight="false" outlineLevel="0" collapsed="false">
      <c r="A325" s="7"/>
      <c r="B325" s="8"/>
      <c r="C325" s="8"/>
      <c r="D325" s="7"/>
      <c r="E325" s="7"/>
      <c r="F325" s="9"/>
      <c r="G325" s="10"/>
      <c r="H325" s="8"/>
      <c r="I325" s="8"/>
      <c r="J325" s="8"/>
      <c r="K325" s="8"/>
      <c r="L325" s="8"/>
      <c r="M325" s="8"/>
      <c r="N325" s="8"/>
      <c r="O325" s="11" t="str">
        <f aca="false">IF(A325="",IF(COUNTA(B325:N325)&gt;0,"CHECK",""),IF(COUNTIF($A$6:$A$505,A325)&gt;1,"DUPLICATE",IF(OR(B325="",C325="",N325="",AND(G325&lt;&gt;"",OR(H325="",NOT(ISNUMBER(G325)),G325&lt;0))),"CHECK","OK")))</f>
        <v/>
      </c>
    </row>
    <row r="326" customFormat="false" ht="15" hidden="false" customHeight="false" outlineLevel="0" collapsed="false">
      <c r="A326" s="7"/>
      <c r="B326" s="8"/>
      <c r="C326" s="8"/>
      <c r="D326" s="7"/>
      <c r="E326" s="7"/>
      <c r="F326" s="9"/>
      <c r="G326" s="10"/>
      <c r="H326" s="8"/>
      <c r="I326" s="8"/>
      <c r="J326" s="8"/>
      <c r="K326" s="8"/>
      <c r="L326" s="8"/>
      <c r="M326" s="8"/>
      <c r="N326" s="8"/>
      <c r="O326" s="11" t="str">
        <f aca="false">IF(A326="",IF(COUNTA(B326:N326)&gt;0,"CHECK",""),IF(COUNTIF($A$6:$A$505,A326)&gt;1,"DUPLICATE",IF(OR(B326="",C326="",N326="",AND(G326&lt;&gt;"",OR(H326="",NOT(ISNUMBER(G326)),G326&lt;0))),"CHECK","OK")))</f>
        <v/>
      </c>
    </row>
    <row r="327" customFormat="false" ht="15" hidden="false" customHeight="false" outlineLevel="0" collapsed="false">
      <c r="A327" s="7"/>
      <c r="B327" s="8"/>
      <c r="C327" s="8"/>
      <c r="D327" s="7"/>
      <c r="E327" s="7"/>
      <c r="F327" s="9"/>
      <c r="G327" s="10"/>
      <c r="H327" s="8"/>
      <c r="I327" s="8"/>
      <c r="J327" s="8"/>
      <c r="K327" s="8"/>
      <c r="L327" s="8"/>
      <c r="M327" s="8"/>
      <c r="N327" s="8"/>
      <c r="O327" s="11" t="str">
        <f aca="false">IF(A327="",IF(COUNTA(B327:N327)&gt;0,"CHECK",""),IF(COUNTIF($A$6:$A$505,A327)&gt;1,"DUPLICATE",IF(OR(B327="",C327="",N327="",AND(G327&lt;&gt;"",OR(H327="",NOT(ISNUMBER(G327)),G327&lt;0))),"CHECK","OK")))</f>
        <v/>
      </c>
    </row>
    <row r="328" customFormat="false" ht="15" hidden="false" customHeight="false" outlineLevel="0" collapsed="false">
      <c r="A328" s="7"/>
      <c r="B328" s="8"/>
      <c r="C328" s="8"/>
      <c r="D328" s="7"/>
      <c r="E328" s="7"/>
      <c r="F328" s="9"/>
      <c r="G328" s="10"/>
      <c r="H328" s="8"/>
      <c r="I328" s="8"/>
      <c r="J328" s="8"/>
      <c r="K328" s="8"/>
      <c r="L328" s="8"/>
      <c r="M328" s="8"/>
      <c r="N328" s="8"/>
      <c r="O328" s="11" t="str">
        <f aca="false">IF(A328="",IF(COUNTA(B328:N328)&gt;0,"CHECK",""),IF(COUNTIF($A$6:$A$505,A328)&gt;1,"DUPLICATE",IF(OR(B328="",C328="",N328="",AND(G328&lt;&gt;"",OR(H328="",NOT(ISNUMBER(G328)),G328&lt;0))),"CHECK","OK")))</f>
        <v/>
      </c>
    </row>
    <row r="329" customFormat="false" ht="15" hidden="false" customHeight="false" outlineLevel="0" collapsed="false">
      <c r="A329" s="7"/>
      <c r="B329" s="8"/>
      <c r="C329" s="8"/>
      <c r="D329" s="7"/>
      <c r="E329" s="7"/>
      <c r="F329" s="9"/>
      <c r="G329" s="10"/>
      <c r="H329" s="8"/>
      <c r="I329" s="8"/>
      <c r="J329" s="8"/>
      <c r="K329" s="8"/>
      <c r="L329" s="8"/>
      <c r="M329" s="8"/>
      <c r="N329" s="8"/>
      <c r="O329" s="11" t="str">
        <f aca="false">IF(A329="",IF(COUNTA(B329:N329)&gt;0,"CHECK",""),IF(COUNTIF($A$6:$A$505,A329)&gt;1,"DUPLICATE",IF(OR(B329="",C329="",N329="",AND(G329&lt;&gt;"",OR(H329="",NOT(ISNUMBER(G329)),G329&lt;0))),"CHECK","OK")))</f>
        <v/>
      </c>
    </row>
    <row r="330" customFormat="false" ht="15" hidden="false" customHeight="false" outlineLevel="0" collapsed="false">
      <c r="A330" s="7"/>
      <c r="B330" s="8"/>
      <c r="C330" s="8"/>
      <c r="D330" s="7"/>
      <c r="E330" s="7"/>
      <c r="F330" s="9"/>
      <c r="G330" s="10"/>
      <c r="H330" s="8"/>
      <c r="I330" s="8"/>
      <c r="J330" s="8"/>
      <c r="K330" s="8"/>
      <c r="L330" s="8"/>
      <c r="M330" s="8"/>
      <c r="N330" s="8"/>
      <c r="O330" s="11" t="str">
        <f aca="false">IF(A330="",IF(COUNTA(B330:N330)&gt;0,"CHECK",""),IF(COUNTIF($A$6:$A$505,A330)&gt;1,"DUPLICATE",IF(OR(B330="",C330="",N330="",AND(G330&lt;&gt;"",OR(H330="",NOT(ISNUMBER(G330)),G330&lt;0))),"CHECK","OK")))</f>
        <v/>
      </c>
    </row>
    <row r="331" customFormat="false" ht="15" hidden="false" customHeight="false" outlineLevel="0" collapsed="false">
      <c r="A331" s="7"/>
      <c r="B331" s="8"/>
      <c r="C331" s="8"/>
      <c r="D331" s="7"/>
      <c r="E331" s="7"/>
      <c r="F331" s="9"/>
      <c r="G331" s="10"/>
      <c r="H331" s="8"/>
      <c r="I331" s="8"/>
      <c r="J331" s="8"/>
      <c r="K331" s="8"/>
      <c r="L331" s="8"/>
      <c r="M331" s="8"/>
      <c r="N331" s="8"/>
      <c r="O331" s="11" t="str">
        <f aca="false">IF(A331="",IF(COUNTA(B331:N331)&gt;0,"CHECK",""),IF(COUNTIF($A$6:$A$505,A331)&gt;1,"DUPLICATE",IF(OR(B331="",C331="",N331="",AND(G331&lt;&gt;"",OR(H331="",NOT(ISNUMBER(G331)),G331&lt;0))),"CHECK","OK")))</f>
        <v/>
      </c>
    </row>
    <row r="332" customFormat="false" ht="15" hidden="false" customHeight="false" outlineLevel="0" collapsed="false">
      <c r="A332" s="7"/>
      <c r="B332" s="8"/>
      <c r="C332" s="8"/>
      <c r="D332" s="7"/>
      <c r="E332" s="7"/>
      <c r="F332" s="9"/>
      <c r="G332" s="10"/>
      <c r="H332" s="8"/>
      <c r="I332" s="8"/>
      <c r="J332" s="8"/>
      <c r="K332" s="8"/>
      <c r="L332" s="8"/>
      <c r="M332" s="8"/>
      <c r="N332" s="8"/>
      <c r="O332" s="11" t="str">
        <f aca="false">IF(A332="",IF(COUNTA(B332:N332)&gt;0,"CHECK",""),IF(COUNTIF($A$6:$A$505,A332)&gt;1,"DUPLICATE",IF(OR(B332="",C332="",N332="",AND(G332&lt;&gt;"",OR(H332="",NOT(ISNUMBER(G332)),G332&lt;0))),"CHECK","OK")))</f>
        <v/>
      </c>
    </row>
    <row r="333" customFormat="false" ht="15" hidden="false" customHeight="false" outlineLevel="0" collapsed="false">
      <c r="A333" s="7"/>
      <c r="B333" s="8"/>
      <c r="C333" s="8"/>
      <c r="D333" s="7"/>
      <c r="E333" s="7"/>
      <c r="F333" s="9"/>
      <c r="G333" s="10"/>
      <c r="H333" s="8"/>
      <c r="I333" s="8"/>
      <c r="J333" s="8"/>
      <c r="K333" s="8"/>
      <c r="L333" s="8"/>
      <c r="M333" s="8"/>
      <c r="N333" s="8"/>
      <c r="O333" s="11" t="str">
        <f aca="false">IF(A333="",IF(COUNTA(B333:N333)&gt;0,"CHECK",""),IF(COUNTIF($A$6:$A$505,A333)&gt;1,"DUPLICATE",IF(OR(B333="",C333="",N333="",AND(G333&lt;&gt;"",OR(H333="",NOT(ISNUMBER(G333)),G333&lt;0))),"CHECK","OK")))</f>
        <v/>
      </c>
    </row>
    <row r="334" customFormat="false" ht="15" hidden="false" customHeight="false" outlineLevel="0" collapsed="false">
      <c r="A334" s="7"/>
      <c r="B334" s="8"/>
      <c r="C334" s="8"/>
      <c r="D334" s="7"/>
      <c r="E334" s="7"/>
      <c r="F334" s="9"/>
      <c r="G334" s="10"/>
      <c r="H334" s="8"/>
      <c r="I334" s="8"/>
      <c r="J334" s="8"/>
      <c r="K334" s="8"/>
      <c r="L334" s="8"/>
      <c r="M334" s="8"/>
      <c r="N334" s="8"/>
      <c r="O334" s="11" t="str">
        <f aca="false">IF(A334="",IF(COUNTA(B334:N334)&gt;0,"CHECK",""),IF(COUNTIF($A$6:$A$505,A334)&gt;1,"DUPLICATE",IF(OR(B334="",C334="",N334="",AND(G334&lt;&gt;"",OR(H334="",NOT(ISNUMBER(G334)),G334&lt;0))),"CHECK","OK")))</f>
        <v/>
      </c>
    </row>
    <row r="335" customFormat="false" ht="15" hidden="false" customHeight="false" outlineLevel="0" collapsed="false">
      <c r="A335" s="7"/>
      <c r="B335" s="8"/>
      <c r="C335" s="8"/>
      <c r="D335" s="7"/>
      <c r="E335" s="7"/>
      <c r="F335" s="9"/>
      <c r="G335" s="10"/>
      <c r="H335" s="8"/>
      <c r="I335" s="8"/>
      <c r="J335" s="8"/>
      <c r="K335" s="8"/>
      <c r="L335" s="8"/>
      <c r="M335" s="8"/>
      <c r="N335" s="8"/>
      <c r="O335" s="11" t="str">
        <f aca="false">IF(A335="",IF(COUNTA(B335:N335)&gt;0,"CHECK",""),IF(COUNTIF($A$6:$A$505,A335)&gt;1,"DUPLICATE",IF(OR(B335="",C335="",N335="",AND(G335&lt;&gt;"",OR(H335="",NOT(ISNUMBER(G335)),G335&lt;0))),"CHECK","OK")))</f>
        <v/>
      </c>
    </row>
    <row r="336" customFormat="false" ht="15" hidden="false" customHeight="false" outlineLevel="0" collapsed="false">
      <c r="A336" s="7"/>
      <c r="B336" s="8"/>
      <c r="C336" s="8"/>
      <c r="D336" s="7"/>
      <c r="E336" s="7"/>
      <c r="F336" s="9"/>
      <c r="G336" s="10"/>
      <c r="H336" s="8"/>
      <c r="I336" s="8"/>
      <c r="J336" s="8"/>
      <c r="K336" s="8"/>
      <c r="L336" s="8"/>
      <c r="M336" s="8"/>
      <c r="N336" s="8"/>
      <c r="O336" s="11" t="str">
        <f aca="false">IF(A336="",IF(COUNTA(B336:N336)&gt;0,"CHECK",""),IF(COUNTIF($A$6:$A$505,A336)&gt;1,"DUPLICATE",IF(OR(B336="",C336="",N336="",AND(G336&lt;&gt;"",OR(H336="",NOT(ISNUMBER(G336)),G336&lt;0))),"CHECK","OK")))</f>
        <v/>
      </c>
    </row>
    <row r="337" customFormat="false" ht="15" hidden="false" customHeight="false" outlineLevel="0" collapsed="false">
      <c r="A337" s="7"/>
      <c r="B337" s="8"/>
      <c r="C337" s="8"/>
      <c r="D337" s="7"/>
      <c r="E337" s="7"/>
      <c r="F337" s="9"/>
      <c r="G337" s="10"/>
      <c r="H337" s="8"/>
      <c r="I337" s="8"/>
      <c r="J337" s="8"/>
      <c r="K337" s="8"/>
      <c r="L337" s="8"/>
      <c r="M337" s="8"/>
      <c r="N337" s="8"/>
      <c r="O337" s="11" t="str">
        <f aca="false">IF(A337="",IF(COUNTA(B337:N337)&gt;0,"CHECK",""),IF(COUNTIF($A$6:$A$505,A337)&gt;1,"DUPLICATE",IF(OR(B337="",C337="",N337="",AND(G337&lt;&gt;"",OR(H337="",NOT(ISNUMBER(G337)),G337&lt;0))),"CHECK","OK")))</f>
        <v/>
      </c>
    </row>
    <row r="338" customFormat="false" ht="15" hidden="false" customHeight="false" outlineLevel="0" collapsed="false">
      <c r="A338" s="7"/>
      <c r="B338" s="8"/>
      <c r="C338" s="8"/>
      <c r="D338" s="7"/>
      <c r="E338" s="7"/>
      <c r="F338" s="9"/>
      <c r="G338" s="10"/>
      <c r="H338" s="8"/>
      <c r="I338" s="8"/>
      <c r="J338" s="8"/>
      <c r="K338" s="8"/>
      <c r="L338" s="8"/>
      <c r="M338" s="8"/>
      <c r="N338" s="8"/>
      <c r="O338" s="11" t="str">
        <f aca="false">IF(A338="",IF(COUNTA(B338:N338)&gt;0,"CHECK",""),IF(COUNTIF($A$6:$A$505,A338)&gt;1,"DUPLICATE",IF(OR(B338="",C338="",N338="",AND(G338&lt;&gt;"",OR(H338="",NOT(ISNUMBER(G338)),G338&lt;0))),"CHECK","OK")))</f>
        <v/>
      </c>
    </row>
    <row r="339" customFormat="false" ht="15" hidden="false" customHeight="false" outlineLevel="0" collapsed="false">
      <c r="A339" s="7"/>
      <c r="B339" s="8"/>
      <c r="C339" s="8"/>
      <c r="D339" s="7"/>
      <c r="E339" s="7"/>
      <c r="F339" s="9"/>
      <c r="G339" s="10"/>
      <c r="H339" s="8"/>
      <c r="I339" s="8"/>
      <c r="J339" s="8"/>
      <c r="K339" s="8"/>
      <c r="L339" s="8"/>
      <c r="M339" s="8"/>
      <c r="N339" s="8"/>
      <c r="O339" s="11" t="str">
        <f aca="false">IF(A339="",IF(COUNTA(B339:N339)&gt;0,"CHECK",""),IF(COUNTIF($A$6:$A$505,A339)&gt;1,"DUPLICATE",IF(OR(B339="",C339="",N339="",AND(G339&lt;&gt;"",OR(H339="",NOT(ISNUMBER(G339)),G339&lt;0))),"CHECK","OK")))</f>
        <v/>
      </c>
    </row>
    <row r="340" customFormat="false" ht="15" hidden="false" customHeight="false" outlineLevel="0" collapsed="false">
      <c r="A340" s="7"/>
      <c r="B340" s="8"/>
      <c r="C340" s="8"/>
      <c r="D340" s="7"/>
      <c r="E340" s="7"/>
      <c r="F340" s="9"/>
      <c r="G340" s="10"/>
      <c r="H340" s="8"/>
      <c r="I340" s="8"/>
      <c r="J340" s="8"/>
      <c r="K340" s="8"/>
      <c r="L340" s="8"/>
      <c r="M340" s="8"/>
      <c r="N340" s="8"/>
      <c r="O340" s="11" t="str">
        <f aca="false">IF(A340="",IF(COUNTA(B340:N340)&gt;0,"CHECK",""),IF(COUNTIF($A$6:$A$505,A340)&gt;1,"DUPLICATE",IF(OR(B340="",C340="",N340="",AND(G340&lt;&gt;"",OR(H340="",NOT(ISNUMBER(G340)),G340&lt;0))),"CHECK","OK")))</f>
        <v/>
      </c>
    </row>
    <row r="341" customFormat="false" ht="15" hidden="false" customHeight="false" outlineLevel="0" collapsed="false">
      <c r="A341" s="7"/>
      <c r="B341" s="8"/>
      <c r="C341" s="8"/>
      <c r="D341" s="7"/>
      <c r="E341" s="7"/>
      <c r="F341" s="9"/>
      <c r="G341" s="10"/>
      <c r="H341" s="8"/>
      <c r="I341" s="8"/>
      <c r="J341" s="8"/>
      <c r="K341" s="8"/>
      <c r="L341" s="8"/>
      <c r="M341" s="8"/>
      <c r="N341" s="8"/>
      <c r="O341" s="11" t="str">
        <f aca="false">IF(A341="",IF(COUNTA(B341:N341)&gt;0,"CHECK",""),IF(COUNTIF($A$6:$A$505,A341)&gt;1,"DUPLICATE",IF(OR(B341="",C341="",N341="",AND(G341&lt;&gt;"",OR(H341="",NOT(ISNUMBER(G341)),G341&lt;0))),"CHECK","OK")))</f>
        <v/>
      </c>
    </row>
    <row r="342" customFormat="false" ht="15" hidden="false" customHeight="false" outlineLevel="0" collapsed="false">
      <c r="A342" s="7"/>
      <c r="B342" s="8"/>
      <c r="C342" s="8"/>
      <c r="D342" s="7"/>
      <c r="E342" s="7"/>
      <c r="F342" s="9"/>
      <c r="G342" s="10"/>
      <c r="H342" s="8"/>
      <c r="I342" s="8"/>
      <c r="J342" s="8"/>
      <c r="K342" s="8"/>
      <c r="L342" s="8"/>
      <c r="M342" s="8"/>
      <c r="N342" s="8"/>
      <c r="O342" s="11" t="str">
        <f aca="false">IF(A342="",IF(COUNTA(B342:N342)&gt;0,"CHECK",""),IF(COUNTIF($A$6:$A$505,A342)&gt;1,"DUPLICATE",IF(OR(B342="",C342="",N342="",AND(G342&lt;&gt;"",OR(H342="",NOT(ISNUMBER(G342)),G342&lt;0))),"CHECK","OK")))</f>
        <v/>
      </c>
    </row>
    <row r="343" customFormat="false" ht="15" hidden="false" customHeight="false" outlineLevel="0" collapsed="false">
      <c r="A343" s="7"/>
      <c r="B343" s="8"/>
      <c r="C343" s="8"/>
      <c r="D343" s="7"/>
      <c r="E343" s="7"/>
      <c r="F343" s="9"/>
      <c r="G343" s="10"/>
      <c r="H343" s="8"/>
      <c r="I343" s="8"/>
      <c r="J343" s="8"/>
      <c r="K343" s="8"/>
      <c r="L343" s="8"/>
      <c r="M343" s="8"/>
      <c r="N343" s="8"/>
      <c r="O343" s="11" t="str">
        <f aca="false">IF(A343="",IF(COUNTA(B343:N343)&gt;0,"CHECK",""),IF(COUNTIF($A$6:$A$505,A343)&gt;1,"DUPLICATE",IF(OR(B343="",C343="",N343="",AND(G343&lt;&gt;"",OR(H343="",NOT(ISNUMBER(G343)),G343&lt;0))),"CHECK","OK")))</f>
        <v/>
      </c>
    </row>
    <row r="344" customFormat="false" ht="15" hidden="false" customHeight="false" outlineLevel="0" collapsed="false">
      <c r="A344" s="7"/>
      <c r="B344" s="8"/>
      <c r="C344" s="8"/>
      <c r="D344" s="7"/>
      <c r="E344" s="7"/>
      <c r="F344" s="9"/>
      <c r="G344" s="10"/>
      <c r="H344" s="8"/>
      <c r="I344" s="8"/>
      <c r="J344" s="8"/>
      <c r="K344" s="8"/>
      <c r="L344" s="8"/>
      <c r="M344" s="8"/>
      <c r="N344" s="8"/>
      <c r="O344" s="11" t="str">
        <f aca="false">IF(A344="",IF(COUNTA(B344:N344)&gt;0,"CHECK",""),IF(COUNTIF($A$6:$A$505,A344)&gt;1,"DUPLICATE",IF(OR(B344="",C344="",N344="",AND(G344&lt;&gt;"",OR(H344="",NOT(ISNUMBER(G344)),G344&lt;0))),"CHECK","OK")))</f>
        <v/>
      </c>
    </row>
    <row r="345" customFormat="false" ht="15" hidden="false" customHeight="false" outlineLevel="0" collapsed="false">
      <c r="A345" s="7"/>
      <c r="B345" s="8"/>
      <c r="C345" s="8"/>
      <c r="D345" s="7"/>
      <c r="E345" s="7"/>
      <c r="F345" s="9"/>
      <c r="G345" s="10"/>
      <c r="H345" s="8"/>
      <c r="I345" s="8"/>
      <c r="J345" s="8"/>
      <c r="K345" s="8"/>
      <c r="L345" s="8"/>
      <c r="M345" s="8"/>
      <c r="N345" s="8"/>
      <c r="O345" s="11" t="str">
        <f aca="false">IF(A345="",IF(COUNTA(B345:N345)&gt;0,"CHECK",""),IF(COUNTIF($A$6:$A$505,A345)&gt;1,"DUPLICATE",IF(OR(B345="",C345="",N345="",AND(G345&lt;&gt;"",OR(H345="",NOT(ISNUMBER(G345)),G345&lt;0))),"CHECK","OK")))</f>
        <v/>
      </c>
    </row>
    <row r="346" customFormat="false" ht="15" hidden="false" customHeight="false" outlineLevel="0" collapsed="false">
      <c r="A346" s="7"/>
      <c r="B346" s="8"/>
      <c r="C346" s="8"/>
      <c r="D346" s="7"/>
      <c r="E346" s="7"/>
      <c r="F346" s="9"/>
      <c r="G346" s="10"/>
      <c r="H346" s="8"/>
      <c r="I346" s="8"/>
      <c r="J346" s="8"/>
      <c r="K346" s="8"/>
      <c r="L346" s="8"/>
      <c r="M346" s="8"/>
      <c r="N346" s="8"/>
      <c r="O346" s="11" t="str">
        <f aca="false">IF(A346="",IF(COUNTA(B346:N346)&gt;0,"CHECK",""),IF(COUNTIF($A$6:$A$505,A346)&gt;1,"DUPLICATE",IF(OR(B346="",C346="",N346="",AND(G346&lt;&gt;"",OR(H346="",NOT(ISNUMBER(G346)),G346&lt;0))),"CHECK","OK")))</f>
        <v/>
      </c>
    </row>
    <row r="347" customFormat="false" ht="15" hidden="false" customHeight="false" outlineLevel="0" collapsed="false">
      <c r="A347" s="7"/>
      <c r="B347" s="8"/>
      <c r="C347" s="8"/>
      <c r="D347" s="7"/>
      <c r="E347" s="7"/>
      <c r="F347" s="9"/>
      <c r="G347" s="10"/>
      <c r="H347" s="8"/>
      <c r="I347" s="8"/>
      <c r="J347" s="8"/>
      <c r="K347" s="8"/>
      <c r="L347" s="8"/>
      <c r="M347" s="8"/>
      <c r="N347" s="8"/>
      <c r="O347" s="11" t="str">
        <f aca="false">IF(A347="",IF(COUNTA(B347:N347)&gt;0,"CHECK",""),IF(COUNTIF($A$6:$A$505,A347)&gt;1,"DUPLICATE",IF(OR(B347="",C347="",N347="",AND(G347&lt;&gt;"",OR(H347="",NOT(ISNUMBER(G347)),G347&lt;0))),"CHECK","OK")))</f>
        <v/>
      </c>
    </row>
    <row r="348" customFormat="false" ht="15" hidden="false" customHeight="false" outlineLevel="0" collapsed="false">
      <c r="A348" s="7"/>
      <c r="B348" s="8"/>
      <c r="C348" s="8"/>
      <c r="D348" s="7"/>
      <c r="E348" s="7"/>
      <c r="F348" s="9"/>
      <c r="G348" s="10"/>
      <c r="H348" s="8"/>
      <c r="I348" s="8"/>
      <c r="J348" s="8"/>
      <c r="K348" s="8"/>
      <c r="L348" s="8"/>
      <c r="M348" s="8"/>
      <c r="N348" s="8"/>
      <c r="O348" s="11" t="str">
        <f aca="false">IF(A348="",IF(COUNTA(B348:N348)&gt;0,"CHECK",""),IF(COUNTIF($A$6:$A$505,A348)&gt;1,"DUPLICATE",IF(OR(B348="",C348="",N348="",AND(G348&lt;&gt;"",OR(H348="",NOT(ISNUMBER(G348)),G348&lt;0))),"CHECK","OK")))</f>
        <v/>
      </c>
    </row>
    <row r="349" customFormat="false" ht="15" hidden="false" customHeight="false" outlineLevel="0" collapsed="false">
      <c r="A349" s="7"/>
      <c r="B349" s="8"/>
      <c r="C349" s="8"/>
      <c r="D349" s="7"/>
      <c r="E349" s="7"/>
      <c r="F349" s="9"/>
      <c r="G349" s="10"/>
      <c r="H349" s="8"/>
      <c r="I349" s="8"/>
      <c r="J349" s="8"/>
      <c r="K349" s="8"/>
      <c r="L349" s="8"/>
      <c r="M349" s="8"/>
      <c r="N349" s="8"/>
      <c r="O349" s="11" t="str">
        <f aca="false">IF(A349="",IF(COUNTA(B349:N349)&gt;0,"CHECK",""),IF(COUNTIF($A$6:$A$505,A349)&gt;1,"DUPLICATE",IF(OR(B349="",C349="",N349="",AND(G349&lt;&gt;"",OR(H349="",NOT(ISNUMBER(G349)),G349&lt;0))),"CHECK","OK")))</f>
        <v/>
      </c>
    </row>
    <row r="350" customFormat="false" ht="15" hidden="false" customHeight="false" outlineLevel="0" collapsed="false">
      <c r="A350" s="7"/>
      <c r="B350" s="8"/>
      <c r="C350" s="8"/>
      <c r="D350" s="7"/>
      <c r="E350" s="7"/>
      <c r="F350" s="9"/>
      <c r="G350" s="10"/>
      <c r="H350" s="8"/>
      <c r="I350" s="8"/>
      <c r="J350" s="8"/>
      <c r="K350" s="8"/>
      <c r="L350" s="8"/>
      <c r="M350" s="8"/>
      <c r="N350" s="8"/>
      <c r="O350" s="11" t="str">
        <f aca="false">IF(A350="",IF(COUNTA(B350:N350)&gt;0,"CHECK",""),IF(COUNTIF($A$6:$A$505,A350)&gt;1,"DUPLICATE",IF(OR(B350="",C350="",N350="",AND(G350&lt;&gt;"",OR(H350="",NOT(ISNUMBER(G350)),G350&lt;0))),"CHECK","OK")))</f>
        <v/>
      </c>
    </row>
    <row r="351" customFormat="false" ht="15" hidden="false" customHeight="false" outlineLevel="0" collapsed="false">
      <c r="A351" s="7"/>
      <c r="B351" s="8"/>
      <c r="C351" s="8"/>
      <c r="D351" s="7"/>
      <c r="E351" s="7"/>
      <c r="F351" s="9"/>
      <c r="G351" s="10"/>
      <c r="H351" s="8"/>
      <c r="I351" s="8"/>
      <c r="J351" s="8"/>
      <c r="K351" s="8"/>
      <c r="L351" s="8"/>
      <c r="M351" s="8"/>
      <c r="N351" s="8"/>
      <c r="O351" s="11" t="str">
        <f aca="false">IF(A351="",IF(COUNTA(B351:N351)&gt;0,"CHECK",""),IF(COUNTIF($A$6:$A$505,A351)&gt;1,"DUPLICATE",IF(OR(B351="",C351="",N351="",AND(G351&lt;&gt;"",OR(H351="",NOT(ISNUMBER(G351)),G351&lt;0))),"CHECK","OK")))</f>
        <v/>
      </c>
    </row>
    <row r="352" customFormat="false" ht="15" hidden="false" customHeight="false" outlineLevel="0" collapsed="false">
      <c r="A352" s="7"/>
      <c r="B352" s="8"/>
      <c r="C352" s="8"/>
      <c r="D352" s="7"/>
      <c r="E352" s="7"/>
      <c r="F352" s="9"/>
      <c r="G352" s="10"/>
      <c r="H352" s="8"/>
      <c r="I352" s="8"/>
      <c r="J352" s="8"/>
      <c r="K352" s="8"/>
      <c r="L352" s="8"/>
      <c r="M352" s="8"/>
      <c r="N352" s="8"/>
      <c r="O352" s="11" t="str">
        <f aca="false">IF(A352="",IF(COUNTA(B352:N352)&gt;0,"CHECK",""),IF(COUNTIF($A$6:$A$505,A352)&gt;1,"DUPLICATE",IF(OR(B352="",C352="",N352="",AND(G352&lt;&gt;"",OR(H352="",NOT(ISNUMBER(G352)),G352&lt;0))),"CHECK","OK")))</f>
        <v/>
      </c>
    </row>
    <row r="353" customFormat="false" ht="15" hidden="false" customHeight="false" outlineLevel="0" collapsed="false">
      <c r="A353" s="7"/>
      <c r="B353" s="8"/>
      <c r="C353" s="8"/>
      <c r="D353" s="7"/>
      <c r="E353" s="7"/>
      <c r="F353" s="9"/>
      <c r="G353" s="10"/>
      <c r="H353" s="8"/>
      <c r="I353" s="8"/>
      <c r="J353" s="8"/>
      <c r="K353" s="8"/>
      <c r="L353" s="8"/>
      <c r="M353" s="8"/>
      <c r="N353" s="8"/>
      <c r="O353" s="11" t="str">
        <f aca="false">IF(A353="",IF(COUNTA(B353:N353)&gt;0,"CHECK",""),IF(COUNTIF($A$6:$A$505,A353)&gt;1,"DUPLICATE",IF(OR(B353="",C353="",N353="",AND(G353&lt;&gt;"",OR(H353="",NOT(ISNUMBER(G353)),G353&lt;0))),"CHECK","OK")))</f>
        <v/>
      </c>
    </row>
    <row r="354" customFormat="false" ht="15" hidden="false" customHeight="false" outlineLevel="0" collapsed="false">
      <c r="A354" s="7"/>
      <c r="B354" s="8"/>
      <c r="C354" s="8"/>
      <c r="D354" s="7"/>
      <c r="E354" s="7"/>
      <c r="F354" s="9"/>
      <c r="G354" s="10"/>
      <c r="H354" s="8"/>
      <c r="I354" s="8"/>
      <c r="J354" s="8"/>
      <c r="K354" s="8"/>
      <c r="L354" s="8"/>
      <c r="M354" s="8"/>
      <c r="N354" s="8"/>
      <c r="O354" s="11" t="str">
        <f aca="false">IF(A354="",IF(COUNTA(B354:N354)&gt;0,"CHECK",""),IF(COUNTIF($A$6:$A$505,A354)&gt;1,"DUPLICATE",IF(OR(B354="",C354="",N354="",AND(G354&lt;&gt;"",OR(H354="",NOT(ISNUMBER(G354)),G354&lt;0))),"CHECK","OK")))</f>
        <v/>
      </c>
    </row>
    <row r="355" customFormat="false" ht="15" hidden="false" customHeight="false" outlineLevel="0" collapsed="false">
      <c r="A355" s="7"/>
      <c r="B355" s="8"/>
      <c r="C355" s="8"/>
      <c r="D355" s="7"/>
      <c r="E355" s="7"/>
      <c r="F355" s="9"/>
      <c r="G355" s="10"/>
      <c r="H355" s="8"/>
      <c r="I355" s="8"/>
      <c r="J355" s="8"/>
      <c r="K355" s="8"/>
      <c r="L355" s="8"/>
      <c r="M355" s="8"/>
      <c r="N355" s="8"/>
      <c r="O355" s="11" t="str">
        <f aca="false">IF(A355="",IF(COUNTA(B355:N355)&gt;0,"CHECK",""),IF(COUNTIF($A$6:$A$505,A355)&gt;1,"DUPLICATE",IF(OR(B355="",C355="",N355="",AND(G355&lt;&gt;"",OR(H355="",NOT(ISNUMBER(G355)),G355&lt;0))),"CHECK","OK")))</f>
        <v/>
      </c>
    </row>
    <row r="356" customFormat="false" ht="15" hidden="false" customHeight="false" outlineLevel="0" collapsed="false">
      <c r="A356" s="7"/>
      <c r="B356" s="8"/>
      <c r="C356" s="8"/>
      <c r="D356" s="7"/>
      <c r="E356" s="7"/>
      <c r="F356" s="9"/>
      <c r="G356" s="10"/>
      <c r="H356" s="8"/>
      <c r="I356" s="8"/>
      <c r="J356" s="8"/>
      <c r="K356" s="8"/>
      <c r="L356" s="8"/>
      <c r="M356" s="8"/>
      <c r="N356" s="8"/>
      <c r="O356" s="11" t="str">
        <f aca="false">IF(A356="",IF(COUNTA(B356:N356)&gt;0,"CHECK",""),IF(COUNTIF($A$6:$A$505,A356)&gt;1,"DUPLICATE",IF(OR(B356="",C356="",N356="",AND(G356&lt;&gt;"",OR(H356="",NOT(ISNUMBER(G356)),G356&lt;0))),"CHECK","OK")))</f>
        <v/>
      </c>
    </row>
    <row r="357" customFormat="false" ht="15" hidden="false" customHeight="false" outlineLevel="0" collapsed="false">
      <c r="A357" s="7"/>
      <c r="B357" s="8"/>
      <c r="C357" s="8"/>
      <c r="D357" s="7"/>
      <c r="E357" s="7"/>
      <c r="F357" s="9"/>
      <c r="G357" s="10"/>
      <c r="H357" s="8"/>
      <c r="I357" s="8"/>
      <c r="J357" s="8"/>
      <c r="K357" s="8"/>
      <c r="L357" s="8"/>
      <c r="M357" s="8"/>
      <c r="N357" s="8"/>
      <c r="O357" s="11" t="str">
        <f aca="false">IF(A357="",IF(COUNTA(B357:N357)&gt;0,"CHECK",""),IF(COUNTIF($A$6:$A$505,A357)&gt;1,"DUPLICATE",IF(OR(B357="",C357="",N357="",AND(G357&lt;&gt;"",OR(H357="",NOT(ISNUMBER(G357)),G357&lt;0))),"CHECK","OK")))</f>
        <v/>
      </c>
    </row>
    <row r="358" customFormat="false" ht="15" hidden="false" customHeight="false" outlineLevel="0" collapsed="false">
      <c r="A358" s="7"/>
      <c r="B358" s="8"/>
      <c r="C358" s="8"/>
      <c r="D358" s="7"/>
      <c r="E358" s="7"/>
      <c r="F358" s="9"/>
      <c r="G358" s="10"/>
      <c r="H358" s="8"/>
      <c r="I358" s="8"/>
      <c r="J358" s="8"/>
      <c r="K358" s="8"/>
      <c r="L358" s="8"/>
      <c r="M358" s="8"/>
      <c r="N358" s="8"/>
      <c r="O358" s="11" t="str">
        <f aca="false">IF(A358="",IF(COUNTA(B358:N358)&gt;0,"CHECK",""),IF(COUNTIF($A$6:$A$505,A358)&gt;1,"DUPLICATE",IF(OR(B358="",C358="",N358="",AND(G358&lt;&gt;"",OR(H358="",NOT(ISNUMBER(G358)),G358&lt;0))),"CHECK","OK")))</f>
        <v/>
      </c>
    </row>
    <row r="359" customFormat="false" ht="15" hidden="false" customHeight="false" outlineLevel="0" collapsed="false">
      <c r="A359" s="7"/>
      <c r="B359" s="8"/>
      <c r="C359" s="8"/>
      <c r="D359" s="7"/>
      <c r="E359" s="7"/>
      <c r="F359" s="9"/>
      <c r="G359" s="10"/>
      <c r="H359" s="8"/>
      <c r="I359" s="8"/>
      <c r="J359" s="8"/>
      <c r="K359" s="8"/>
      <c r="L359" s="8"/>
      <c r="M359" s="8"/>
      <c r="N359" s="8"/>
      <c r="O359" s="11" t="str">
        <f aca="false">IF(A359="",IF(COUNTA(B359:N359)&gt;0,"CHECK",""),IF(COUNTIF($A$6:$A$505,A359)&gt;1,"DUPLICATE",IF(OR(B359="",C359="",N359="",AND(G359&lt;&gt;"",OR(H359="",NOT(ISNUMBER(G359)),G359&lt;0))),"CHECK","OK")))</f>
        <v/>
      </c>
    </row>
    <row r="360" customFormat="false" ht="15" hidden="false" customHeight="false" outlineLevel="0" collapsed="false">
      <c r="A360" s="7"/>
      <c r="B360" s="8"/>
      <c r="C360" s="8"/>
      <c r="D360" s="7"/>
      <c r="E360" s="7"/>
      <c r="F360" s="9"/>
      <c r="G360" s="10"/>
      <c r="H360" s="8"/>
      <c r="I360" s="8"/>
      <c r="J360" s="8"/>
      <c r="K360" s="8"/>
      <c r="L360" s="8"/>
      <c r="M360" s="8"/>
      <c r="N360" s="8"/>
      <c r="O360" s="11" t="str">
        <f aca="false">IF(A360="",IF(COUNTA(B360:N360)&gt;0,"CHECK",""),IF(COUNTIF($A$6:$A$505,A360)&gt;1,"DUPLICATE",IF(OR(B360="",C360="",N360="",AND(G360&lt;&gt;"",OR(H360="",NOT(ISNUMBER(G360)),G360&lt;0))),"CHECK","OK")))</f>
        <v/>
      </c>
    </row>
    <row r="361" customFormat="false" ht="15" hidden="false" customHeight="false" outlineLevel="0" collapsed="false">
      <c r="A361" s="7"/>
      <c r="B361" s="8"/>
      <c r="C361" s="8"/>
      <c r="D361" s="7"/>
      <c r="E361" s="7"/>
      <c r="F361" s="9"/>
      <c r="G361" s="10"/>
      <c r="H361" s="8"/>
      <c r="I361" s="8"/>
      <c r="J361" s="8"/>
      <c r="K361" s="8"/>
      <c r="L361" s="8"/>
      <c r="M361" s="8"/>
      <c r="N361" s="8"/>
      <c r="O361" s="11" t="str">
        <f aca="false">IF(A361="",IF(COUNTA(B361:N361)&gt;0,"CHECK",""),IF(COUNTIF($A$6:$A$505,A361)&gt;1,"DUPLICATE",IF(OR(B361="",C361="",N361="",AND(G361&lt;&gt;"",OR(H361="",NOT(ISNUMBER(G361)),G361&lt;0))),"CHECK","OK")))</f>
        <v/>
      </c>
    </row>
    <row r="362" customFormat="false" ht="15" hidden="false" customHeight="false" outlineLevel="0" collapsed="false">
      <c r="A362" s="7"/>
      <c r="B362" s="8"/>
      <c r="C362" s="8"/>
      <c r="D362" s="7"/>
      <c r="E362" s="7"/>
      <c r="F362" s="9"/>
      <c r="G362" s="10"/>
      <c r="H362" s="8"/>
      <c r="I362" s="8"/>
      <c r="J362" s="8"/>
      <c r="K362" s="8"/>
      <c r="L362" s="8"/>
      <c r="M362" s="8"/>
      <c r="N362" s="8"/>
      <c r="O362" s="11" t="str">
        <f aca="false">IF(A362="",IF(COUNTA(B362:N362)&gt;0,"CHECK",""),IF(COUNTIF($A$6:$A$505,A362)&gt;1,"DUPLICATE",IF(OR(B362="",C362="",N362="",AND(G362&lt;&gt;"",OR(H362="",NOT(ISNUMBER(G362)),G362&lt;0))),"CHECK","OK")))</f>
        <v/>
      </c>
    </row>
    <row r="363" customFormat="false" ht="15" hidden="false" customHeight="false" outlineLevel="0" collapsed="false">
      <c r="A363" s="7"/>
      <c r="B363" s="8"/>
      <c r="C363" s="8"/>
      <c r="D363" s="7"/>
      <c r="E363" s="7"/>
      <c r="F363" s="9"/>
      <c r="G363" s="10"/>
      <c r="H363" s="8"/>
      <c r="I363" s="8"/>
      <c r="J363" s="8"/>
      <c r="K363" s="8"/>
      <c r="L363" s="8"/>
      <c r="M363" s="8"/>
      <c r="N363" s="8"/>
      <c r="O363" s="11" t="str">
        <f aca="false">IF(A363="",IF(COUNTA(B363:N363)&gt;0,"CHECK",""),IF(COUNTIF($A$6:$A$505,A363)&gt;1,"DUPLICATE",IF(OR(B363="",C363="",N363="",AND(G363&lt;&gt;"",OR(H363="",NOT(ISNUMBER(G363)),G363&lt;0))),"CHECK","OK")))</f>
        <v/>
      </c>
    </row>
    <row r="364" customFormat="false" ht="15" hidden="false" customHeight="false" outlineLevel="0" collapsed="false">
      <c r="A364" s="7"/>
      <c r="B364" s="8"/>
      <c r="C364" s="8"/>
      <c r="D364" s="7"/>
      <c r="E364" s="7"/>
      <c r="F364" s="9"/>
      <c r="G364" s="10"/>
      <c r="H364" s="8"/>
      <c r="I364" s="8"/>
      <c r="J364" s="8"/>
      <c r="K364" s="8"/>
      <c r="L364" s="8"/>
      <c r="M364" s="8"/>
      <c r="N364" s="8"/>
      <c r="O364" s="11" t="str">
        <f aca="false">IF(A364="",IF(COUNTA(B364:N364)&gt;0,"CHECK",""),IF(COUNTIF($A$6:$A$505,A364)&gt;1,"DUPLICATE",IF(OR(B364="",C364="",N364="",AND(G364&lt;&gt;"",OR(H364="",NOT(ISNUMBER(G364)),G364&lt;0))),"CHECK","OK")))</f>
        <v/>
      </c>
    </row>
    <row r="365" customFormat="false" ht="15" hidden="false" customHeight="false" outlineLevel="0" collapsed="false">
      <c r="A365" s="7"/>
      <c r="B365" s="8"/>
      <c r="C365" s="8"/>
      <c r="D365" s="7"/>
      <c r="E365" s="7"/>
      <c r="F365" s="9"/>
      <c r="G365" s="10"/>
      <c r="H365" s="8"/>
      <c r="I365" s="8"/>
      <c r="J365" s="8"/>
      <c r="K365" s="8"/>
      <c r="L365" s="8"/>
      <c r="M365" s="8"/>
      <c r="N365" s="8"/>
      <c r="O365" s="11" t="str">
        <f aca="false">IF(A365="",IF(COUNTA(B365:N365)&gt;0,"CHECK",""),IF(COUNTIF($A$6:$A$505,A365)&gt;1,"DUPLICATE",IF(OR(B365="",C365="",N365="",AND(G365&lt;&gt;"",OR(H365="",NOT(ISNUMBER(G365)),G365&lt;0))),"CHECK","OK")))</f>
        <v/>
      </c>
    </row>
    <row r="366" customFormat="false" ht="15" hidden="false" customHeight="false" outlineLevel="0" collapsed="false">
      <c r="A366" s="7"/>
      <c r="B366" s="8"/>
      <c r="C366" s="8"/>
      <c r="D366" s="7"/>
      <c r="E366" s="7"/>
      <c r="F366" s="9"/>
      <c r="G366" s="10"/>
      <c r="H366" s="8"/>
      <c r="I366" s="8"/>
      <c r="J366" s="8"/>
      <c r="K366" s="8"/>
      <c r="L366" s="8"/>
      <c r="M366" s="8"/>
      <c r="N366" s="8"/>
      <c r="O366" s="11" t="str">
        <f aca="false">IF(A366="",IF(COUNTA(B366:N366)&gt;0,"CHECK",""),IF(COUNTIF($A$6:$A$505,A366)&gt;1,"DUPLICATE",IF(OR(B366="",C366="",N366="",AND(G366&lt;&gt;"",OR(H366="",NOT(ISNUMBER(G366)),G366&lt;0))),"CHECK","OK")))</f>
        <v/>
      </c>
    </row>
    <row r="367" customFormat="false" ht="15" hidden="false" customHeight="false" outlineLevel="0" collapsed="false">
      <c r="A367" s="7"/>
      <c r="B367" s="8"/>
      <c r="C367" s="8"/>
      <c r="D367" s="7"/>
      <c r="E367" s="7"/>
      <c r="F367" s="9"/>
      <c r="G367" s="10"/>
      <c r="H367" s="8"/>
      <c r="I367" s="8"/>
      <c r="J367" s="8"/>
      <c r="K367" s="8"/>
      <c r="L367" s="8"/>
      <c r="M367" s="8"/>
      <c r="N367" s="8"/>
      <c r="O367" s="11" t="str">
        <f aca="false">IF(A367="",IF(COUNTA(B367:N367)&gt;0,"CHECK",""),IF(COUNTIF($A$6:$A$505,A367)&gt;1,"DUPLICATE",IF(OR(B367="",C367="",N367="",AND(G367&lt;&gt;"",OR(H367="",NOT(ISNUMBER(G367)),G367&lt;0))),"CHECK","OK")))</f>
        <v/>
      </c>
    </row>
    <row r="368" customFormat="false" ht="15" hidden="false" customHeight="false" outlineLevel="0" collapsed="false">
      <c r="A368" s="7"/>
      <c r="B368" s="8"/>
      <c r="C368" s="8"/>
      <c r="D368" s="7"/>
      <c r="E368" s="7"/>
      <c r="F368" s="9"/>
      <c r="G368" s="10"/>
      <c r="H368" s="8"/>
      <c r="I368" s="8"/>
      <c r="J368" s="8"/>
      <c r="K368" s="8"/>
      <c r="L368" s="8"/>
      <c r="M368" s="8"/>
      <c r="N368" s="8"/>
      <c r="O368" s="11" t="str">
        <f aca="false">IF(A368="",IF(COUNTA(B368:N368)&gt;0,"CHECK",""),IF(COUNTIF($A$6:$A$505,A368)&gt;1,"DUPLICATE",IF(OR(B368="",C368="",N368="",AND(G368&lt;&gt;"",OR(H368="",NOT(ISNUMBER(G368)),G368&lt;0))),"CHECK","OK")))</f>
        <v/>
      </c>
    </row>
    <row r="369" customFormat="false" ht="15" hidden="false" customHeight="false" outlineLevel="0" collapsed="false">
      <c r="A369" s="7"/>
      <c r="B369" s="8"/>
      <c r="C369" s="8"/>
      <c r="D369" s="7"/>
      <c r="E369" s="7"/>
      <c r="F369" s="9"/>
      <c r="G369" s="10"/>
      <c r="H369" s="8"/>
      <c r="I369" s="8"/>
      <c r="J369" s="8"/>
      <c r="K369" s="8"/>
      <c r="L369" s="8"/>
      <c r="M369" s="8"/>
      <c r="N369" s="8"/>
      <c r="O369" s="11" t="str">
        <f aca="false">IF(A369="",IF(COUNTA(B369:N369)&gt;0,"CHECK",""),IF(COUNTIF($A$6:$A$505,A369)&gt;1,"DUPLICATE",IF(OR(B369="",C369="",N369="",AND(G369&lt;&gt;"",OR(H369="",NOT(ISNUMBER(G369)),G369&lt;0))),"CHECK","OK")))</f>
        <v/>
      </c>
    </row>
    <row r="370" customFormat="false" ht="15" hidden="false" customHeight="false" outlineLevel="0" collapsed="false">
      <c r="A370" s="7"/>
      <c r="B370" s="8"/>
      <c r="C370" s="8"/>
      <c r="D370" s="7"/>
      <c r="E370" s="7"/>
      <c r="F370" s="9"/>
      <c r="G370" s="10"/>
      <c r="H370" s="8"/>
      <c r="I370" s="8"/>
      <c r="J370" s="8"/>
      <c r="K370" s="8"/>
      <c r="L370" s="8"/>
      <c r="M370" s="8"/>
      <c r="N370" s="8"/>
      <c r="O370" s="11" t="str">
        <f aca="false">IF(A370="",IF(COUNTA(B370:N370)&gt;0,"CHECK",""),IF(COUNTIF($A$6:$A$505,A370)&gt;1,"DUPLICATE",IF(OR(B370="",C370="",N370="",AND(G370&lt;&gt;"",OR(H370="",NOT(ISNUMBER(G370)),G370&lt;0))),"CHECK","OK")))</f>
        <v/>
      </c>
    </row>
    <row r="371" customFormat="false" ht="15" hidden="false" customHeight="false" outlineLevel="0" collapsed="false">
      <c r="A371" s="7"/>
      <c r="B371" s="8"/>
      <c r="C371" s="8"/>
      <c r="D371" s="7"/>
      <c r="E371" s="7"/>
      <c r="F371" s="9"/>
      <c r="G371" s="10"/>
      <c r="H371" s="8"/>
      <c r="I371" s="8"/>
      <c r="J371" s="8"/>
      <c r="K371" s="8"/>
      <c r="L371" s="8"/>
      <c r="M371" s="8"/>
      <c r="N371" s="8"/>
      <c r="O371" s="11" t="str">
        <f aca="false">IF(A371="",IF(COUNTA(B371:N371)&gt;0,"CHECK",""),IF(COUNTIF($A$6:$A$505,A371)&gt;1,"DUPLICATE",IF(OR(B371="",C371="",N371="",AND(G371&lt;&gt;"",OR(H371="",NOT(ISNUMBER(G371)),G371&lt;0))),"CHECK","OK")))</f>
        <v/>
      </c>
    </row>
    <row r="372" customFormat="false" ht="15" hidden="false" customHeight="false" outlineLevel="0" collapsed="false">
      <c r="A372" s="7"/>
      <c r="B372" s="8"/>
      <c r="C372" s="8"/>
      <c r="D372" s="7"/>
      <c r="E372" s="7"/>
      <c r="F372" s="9"/>
      <c r="G372" s="10"/>
      <c r="H372" s="8"/>
      <c r="I372" s="8"/>
      <c r="J372" s="8"/>
      <c r="K372" s="8"/>
      <c r="L372" s="8"/>
      <c r="M372" s="8"/>
      <c r="N372" s="8"/>
      <c r="O372" s="11" t="str">
        <f aca="false">IF(A372="",IF(COUNTA(B372:N372)&gt;0,"CHECK",""),IF(COUNTIF($A$6:$A$505,A372)&gt;1,"DUPLICATE",IF(OR(B372="",C372="",N372="",AND(G372&lt;&gt;"",OR(H372="",NOT(ISNUMBER(G372)),G372&lt;0))),"CHECK","OK")))</f>
        <v/>
      </c>
    </row>
    <row r="373" customFormat="false" ht="15" hidden="false" customHeight="false" outlineLevel="0" collapsed="false">
      <c r="A373" s="7"/>
      <c r="B373" s="8"/>
      <c r="C373" s="8"/>
      <c r="D373" s="7"/>
      <c r="E373" s="7"/>
      <c r="F373" s="9"/>
      <c r="G373" s="10"/>
      <c r="H373" s="8"/>
      <c r="I373" s="8"/>
      <c r="J373" s="8"/>
      <c r="K373" s="8"/>
      <c r="L373" s="8"/>
      <c r="M373" s="8"/>
      <c r="N373" s="8"/>
      <c r="O373" s="11" t="str">
        <f aca="false">IF(A373="",IF(COUNTA(B373:N373)&gt;0,"CHECK",""),IF(COUNTIF($A$6:$A$505,A373)&gt;1,"DUPLICATE",IF(OR(B373="",C373="",N373="",AND(G373&lt;&gt;"",OR(H373="",NOT(ISNUMBER(G373)),G373&lt;0))),"CHECK","OK")))</f>
        <v/>
      </c>
    </row>
    <row r="374" customFormat="false" ht="15" hidden="false" customHeight="false" outlineLevel="0" collapsed="false">
      <c r="A374" s="7"/>
      <c r="B374" s="8"/>
      <c r="C374" s="8"/>
      <c r="D374" s="7"/>
      <c r="E374" s="7"/>
      <c r="F374" s="9"/>
      <c r="G374" s="10"/>
      <c r="H374" s="8"/>
      <c r="I374" s="8"/>
      <c r="J374" s="8"/>
      <c r="K374" s="8"/>
      <c r="L374" s="8"/>
      <c r="M374" s="8"/>
      <c r="N374" s="8"/>
      <c r="O374" s="11" t="str">
        <f aca="false">IF(A374="",IF(COUNTA(B374:N374)&gt;0,"CHECK",""),IF(COUNTIF($A$6:$A$505,A374)&gt;1,"DUPLICATE",IF(OR(B374="",C374="",N374="",AND(G374&lt;&gt;"",OR(H374="",NOT(ISNUMBER(G374)),G374&lt;0))),"CHECK","OK")))</f>
        <v/>
      </c>
    </row>
    <row r="375" customFormat="false" ht="15" hidden="false" customHeight="false" outlineLevel="0" collapsed="false">
      <c r="A375" s="7"/>
      <c r="B375" s="8"/>
      <c r="C375" s="8"/>
      <c r="D375" s="7"/>
      <c r="E375" s="7"/>
      <c r="F375" s="9"/>
      <c r="G375" s="10"/>
      <c r="H375" s="8"/>
      <c r="I375" s="8"/>
      <c r="J375" s="8"/>
      <c r="K375" s="8"/>
      <c r="L375" s="8"/>
      <c r="M375" s="8"/>
      <c r="N375" s="8"/>
      <c r="O375" s="11" t="str">
        <f aca="false">IF(A375="",IF(COUNTA(B375:N375)&gt;0,"CHECK",""),IF(COUNTIF($A$6:$A$505,A375)&gt;1,"DUPLICATE",IF(OR(B375="",C375="",N375="",AND(G375&lt;&gt;"",OR(H375="",NOT(ISNUMBER(G375)),G375&lt;0))),"CHECK","OK")))</f>
        <v/>
      </c>
    </row>
    <row r="376" customFormat="false" ht="15" hidden="false" customHeight="false" outlineLevel="0" collapsed="false">
      <c r="A376" s="7"/>
      <c r="B376" s="8"/>
      <c r="C376" s="8"/>
      <c r="D376" s="7"/>
      <c r="E376" s="7"/>
      <c r="F376" s="9"/>
      <c r="G376" s="10"/>
      <c r="H376" s="8"/>
      <c r="I376" s="8"/>
      <c r="J376" s="8"/>
      <c r="K376" s="8"/>
      <c r="L376" s="8"/>
      <c r="M376" s="8"/>
      <c r="N376" s="8"/>
      <c r="O376" s="11" t="str">
        <f aca="false">IF(A376="",IF(COUNTA(B376:N376)&gt;0,"CHECK",""),IF(COUNTIF($A$6:$A$505,A376)&gt;1,"DUPLICATE",IF(OR(B376="",C376="",N376="",AND(G376&lt;&gt;"",OR(H376="",NOT(ISNUMBER(G376)),G376&lt;0))),"CHECK","OK")))</f>
        <v/>
      </c>
    </row>
    <row r="377" customFormat="false" ht="15" hidden="false" customHeight="false" outlineLevel="0" collapsed="false">
      <c r="A377" s="7"/>
      <c r="B377" s="8"/>
      <c r="C377" s="8"/>
      <c r="D377" s="7"/>
      <c r="E377" s="7"/>
      <c r="F377" s="9"/>
      <c r="G377" s="10"/>
      <c r="H377" s="8"/>
      <c r="I377" s="8"/>
      <c r="J377" s="8"/>
      <c r="K377" s="8"/>
      <c r="L377" s="8"/>
      <c r="M377" s="8"/>
      <c r="N377" s="8"/>
      <c r="O377" s="11" t="str">
        <f aca="false">IF(A377="",IF(COUNTA(B377:N377)&gt;0,"CHECK",""),IF(COUNTIF($A$6:$A$505,A377)&gt;1,"DUPLICATE",IF(OR(B377="",C377="",N377="",AND(G377&lt;&gt;"",OR(H377="",NOT(ISNUMBER(G377)),G377&lt;0))),"CHECK","OK")))</f>
        <v/>
      </c>
    </row>
    <row r="378" customFormat="false" ht="15" hidden="false" customHeight="false" outlineLevel="0" collapsed="false">
      <c r="A378" s="7"/>
      <c r="B378" s="8"/>
      <c r="C378" s="8"/>
      <c r="D378" s="7"/>
      <c r="E378" s="7"/>
      <c r="F378" s="9"/>
      <c r="G378" s="10"/>
      <c r="H378" s="8"/>
      <c r="I378" s="8"/>
      <c r="J378" s="8"/>
      <c r="K378" s="8"/>
      <c r="L378" s="8"/>
      <c r="M378" s="8"/>
      <c r="N378" s="8"/>
      <c r="O378" s="11" t="str">
        <f aca="false">IF(A378="",IF(COUNTA(B378:N378)&gt;0,"CHECK",""),IF(COUNTIF($A$6:$A$505,A378)&gt;1,"DUPLICATE",IF(OR(B378="",C378="",N378="",AND(G378&lt;&gt;"",OR(H378="",NOT(ISNUMBER(G378)),G378&lt;0))),"CHECK","OK")))</f>
        <v/>
      </c>
    </row>
    <row r="379" customFormat="false" ht="15" hidden="false" customHeight="false" outlineLevel="0" collapsed="false">
      <c r="A379" s="7"/>
      <c r="B379" s="8"/>
      <c r="C379" s="8"/>
      <c r="D379" s="7"/>
      <c r="E379" s="7"/>
      <c r="F379" s="9"/>
      <c r="G379" s="10"/>
      <c r="H379" s="8"/>
      <c r="I379" s="8"/>
      <c r="J379" s="8"/>
      <c r="K379" s="8"/>
      <c r="L379" s="8"/>
      <c r="M379" s="8"/>
      <c r="N379" s="8"/>
      <c r="O379" s="11" t="str">
        <f aca="false">IF(A379="",IF(COUNTA(B379:N379)&gt;0,"CHECK",""),IF(COUNTIF($A$6:$A$505,A379)&gt;1,"DUPLICATE",IF(OR(B379="",C379="",N379="",AND(G379&lt;&gt;"",OR(H379="",NOT(ISNUMBER(G379)),G379&lt;0))),"CHECK","OK")))</f>
        <v/>
      </c>
    </row>
    <row r="380" customFormat="false" ht="15" hidden="false" customHeight="false" outlineLevel="0" collapsed="false">
      <c r="A380" s="7"/>
      <c r="B380" s="8"/>
      <c r="C380" s="8"/>
      <c r="D380" s="7"/>
      <c r="E380" s="7"/>
      <c r="F380" s="9"/>
      <c r="G380" s="10"/>
      <c r="H380" s="8"/>
      <c r="I380" s="8"/>
      <c r="J380" s="8"/>
      <c r="K380" s="8"/>
      <c r="L380" s="8"/>
      <c r="M380" s="8"/>
      <c r="N380" s="8"/>
      <c r="O380" s="11" t="str">
        <f aca="false">IF(A380="",IF(COUNTA(B380:N380)&gt;0,"CHECK",""),IF(COUNTIF($A$6:$A$505,A380)&gt;1,"DUPLICATE",IF(OR(B380="",C380="",N380="",AND(G380&lt;&gt;"",OR(H380="",NOT(ISNUMBER(G380)),G380&lt;0))),"CHECK","OK")))</f>
        <v/>
      </c>
    </row>
    <row r="381" customFormat="false" ht="15" hidden="false" customHeight="false" outlineLevel="0" collapsed="false">
      <c r="A381" s="7"/>
      <c r="B381" s="8"/>
      <c r="C381" s="8"/>
      <c r="D381" s="7"/>
      <c r="E381" s="7"/>
      <c r="F381" s="9"/>
      <c r="G381" s="10"/>
      <c r="H381" s="8"/>
      <c r="I381" s="8"/>
      <c r="J381" s="8"/>
      <c r="K381" s="8"/>
      <c r="L381" s="8"/>
      <c r="M381" s="8"/>
      <c r="N381" s="8"/>
      <c r="O381" s="11" t="str">
        <f aca="false">IF(A381="",IF(COUNTA(B381:N381)&gt;0,"CHECK",""),IF(COUNTIF($A$6:$A$505,A381)&gt;1,"DUPLICATE",IF(OR(B381="",C381="",N381="",AND(G381&lt;&gt;"",OR(H381="",NOT(ISNUMBER(G381)),G381&lt;0))),"CHECK","OK")))</f>
        <v/>
      </c>
    </row>
    <row r="382" customFormat="false" ht="15" hidden="false" customHeight="false" outlineLevel="0" collapsed="false">
      <c r="A382" s="7"/>
      <c r="B382" s="8"/>
      <c r="C382" s="8"/>
      <c r="D382" s="7"/>
      <c r="E382" s="7"/>
      <c r="F382" s="9"/>
      <c r="G382" s="10"/>
      <c r="H382" s="8"/>
      <c r="I382" s="8"/>
      <c r="J382" s="8"/>
      <c r="K382" s="8"/>
      <c r="L382" s="8"/>
      <c r="M382" s="8"/>
      <c r="N382" s="8"/>
      <c r="O382" s="11" t="str">
        <f aca="false">IF(A382="",IF(COUNTA(B382:N382)&gt;0,"CHECK",""),IF(COUNTIF($A$6:$A$505,A382)&gt;1,"DUPLICATE",IF(OR(B382="",C382="",N382="",AND(G382&lt;&gt;"",OR(H382="",NOT(ISNUMBER(G382)),G382&lt;0))),"CHECK","OK")))</f>
        <v/>
      </c>
    </row>
    <row r="383" customFormat="false" ht="15" hidden="false" customHeight="false" outlineLevel="0" collapsed="false">
      <c r="A383" s="7"/>
      <c r="B383" s="8"/>
      <c r="C383" s="8"/>
      <c r="D383" s="7"/>
      <c r="E383" s="7"/>
      <c r="F383" s="9"/>
      <c r="G383" s="10"/>
      <c r="H383" s="8"/>
      <c r="I383" s="8"/>
      <c r="J383" s="8"/>
      <c r="K383" s="8"/>
      <c r="L383" s="8"/>
      <c r="M383" s="8"/>
      <c r="N383" s="8"/>
      <c r="O383" s="11" t="str">
        <f aca="false">IF(A383="",IF(COUNTA(B383:N383)&gt;0,"CHECK",""),IF(COUNTIF($A$6:$A$505,A383)&gt;1,"DUPLICATE",IF(OR(B383="",C383="",N383="",AND(G383&lt;&gt;"",OR(H383="",NOT(ISNUMBER(G383)),G383&lt;0))),"CHECK","OK")))</f>
        <v/>
      </c>
    </row>
    <row r="384" customFormat="false" ht="15" hidden="false" customHeight="false" outlineLevel="0" collapsed="false">
      <c r="A384" s="7"/>
      <c r="B384" s="8"/>
      <c r="C384" s="8"/>
      <c r="D384" s="7"/>
      <c r="E384" s="7"/>
      <c r="F384" s="9"/>
      <c r="G384" s="10"/>
      <c r="H384" s="8"/>
      <c r="I384" s="8"/>
      <c r="J384" s="8"/>
      <c r="K384" s="8"/>
      <c r="L384" s="8"/>
      <c r="M384" s="8"/>
      <c r="N384" s="8"/>
      <c r="O384" s="11" t="str">
        <f aca="false">IF(A384="",IF(COUNTA(B384:N384)&gt;0,"CHECK",""),IF(COUNTIF($A$6:$A$505,A384)&gt;1,"DUPLICATE",IF(OR(B384="",C384="",N384="",AND(G384&lt;&gt;"",OR(H384="",NOT(ISNUMBER(G384)),G384&lt;0))),"CHECK","OK")))</f>
        <v/>
      </c>
    </row>
    <row r="385" customFormat="false" ht="15" hidden="false" customHeight="false" outlineLevel="0" collapsed="false">
      <c r="A385" s="7"/>
      <c r="B385" s="8"/>
      <c r="C385" s="8"/>
      <c r="D385" s="7"/>
      <c r="E385" s="7"/>
      <c r="F385" s="9"/>
      <c r="G385" s="10"/>
      <c r="H385" s="8"/>
      <c r="I385" s="8"/>
      <c r="J385" s="8"/>
      <c r="K385" s="8"/>
      <c r="L385" s="8"/>
      <c r="M385" s="8"/>
      <c r="N385" s="8"/>
      <c r="O385" s="11" t="str">
        <f aca="false">IF(A385="",IF(COUNTA(B385:N385)&gt;0,"CHECK",""),IF(COUNTIF($A$6:$A$505,A385)&gt;1,"DUPLICATE",IF(OR(B385="",C385="",N385="",AND(G385&lt;&gt;"",OR(H385="",NOT(ISNUMBER(G385)),G385&lt;0))),"CHECK","OK")))</f>
        <v/>
      </c>
    </row>
    <row r="386" customFormat="false" ht="15" hidden="false" customHeight="false" outlineLevel="0" collapsed="false">
      <c r="A386" s="7"/>
      <c r="B386" s="8"/>
      <c r="C386" s="8"/>
      <c r="D386" s="7"/>
      <c r="E386" s="7"/>
      <c r="F386" s="9"/>
      <c r="G386" s="10"/>
      <c r="H386" s="8"/>
      <c r="I386" s="8"/>
      <c r="J386" s="8"/>
      <c r="K386" s="8"/>
      <c r="L386" s="8"/>
      <c r="M386" s="8"/>
      <c r="N386" s="8"/>
      <c r="O386" s="11" t="str">
        <f aca="false">IF(A386="",IF(COUNTA(B386:N386)&gt;0,"CHECK",""),IF(COUNTIF($A$6:$A$505,A386)&gt;1,"DUPLICATE",IF(OR(B386="",C386="",N386="",AND(G386&lt;&gt;"",OR(H386="",NOT(ISNUMBER(G386)),G386&lt;0))),"CHECK","OK")))</f>
        <v/>
      </c>
    </row>
    <row r="387" customFormat="false" ht="15" hidden="false" customHeight="false" outlineLevel="0" collapsed="false">
      <c r="A387" s="7"/>
      <c r="B387" s="8"/>
      <c r="C387" s="8"/>
      <c r="D387" s="7"/>
      <c r="E387" s="7"/>
      <c r="F387" s="9"/>
      <c r="G387" s="10"/>
      <c r="H387" s="8"/>
      <c r="I387" s="8"/>
      <c r="J387" s="8"/>
      <c r="K387" s="8"/>
      <c r="L387" s="8"/>
      <c r="M387" s="8"/>
      <c r="N387" s="8"/>
      <c r="O387" s="11" t="str">
        <f aca="false">IF(A387="",IF(COUNTA(B387:N387)&gt;0,"CHECK",""),IF(COUNTIF($A$6:$A$505,A387)&gt;1,"DUPLICATE",IF(OR(B387="",C387="",N387="",AND(G387&lt;&gt;"",OR(H387="",NOT(ISNUMBER(G387)),G387&lt;0))),"CHECK","OK")))</f>
        <v/>
      </c>
    </row>
    <row r="388" customFormat="false" ht="15" hidden="false" customHeight="false" outlineLevel="0" collapsed="false">
      <c r="A388" s="7"/>
      <c r="B388" s="8"/>
      <c r="C388" s="8"/>
      <c r="D388" s="7"/>
      <c r="E388" s="7"/>
      <c r="F388" s="9"/>
      <c r="G388" s="10"/>
      <c r="H388" s="8"/>
      <c r="I388" s="8"/>
      <c r="J388" s="8"/>
      <c r="K388" s="8"/>
      <c r="L388" s="8"/>
      <c r="M388" s="8"/>
      <c r="N388" s="8"/>
      <c r="O388" s="11" t="str">
        <f aca="false">IF(A388="",IF(COUNTA(B388:N388)&gt;0,"CHECK",""),IF(COUNTIF($A$6:$A$505,A388)&gt;1,"DUPLICATE",IF(OR(B388="",C388="",N388="",AND(G388&lt;&gt;"",OR(H388="",NOT(ISNUMBER(G388)),G388&lt;0))),"CHECK","OK")))</f>
        <v/>
      </c>
    </row>
    <row r="389" customFormat="false" ht="15" hidden="false" customHeight="false" outlineLevel="0" collapsed="false">
      <c r="A389" s="7"/>
      <c r="B389" s="8"/>
      <c r="C389" s="8"/>
      <c r="D389" s="7"/>
      <c r="E389" s="7"/>
      <c r="F389" s="9"/>
      <c r="G389" s="10"/>
      <c r="H389" s="8"/>
      <c r="I389" s="8"/>
      <c r="J389" s="8"/>
      <c r="K389" s="8"/>
      <c r="L389" s="8"/>
      <c r="M389" s="8"/>
      <c r="N389" s="8"/>
      <c r="O389" s="11" t="str">
        <f aca="false">IF(A389="",IF(COUNTA(B389:N389)&gt;0,"CHECK",""),IF(COUNTIF($A$6:$A$505,A389)&gt;1,"DUPLICATE",IF(OR(B389="",C389="",N389="",AND(G389&lt;&gt;"",OR(H389="",NOT(ISNUMBER(G389)),G389&lt;0))),"CHECK","OK")))</f>
        <v/>
      </c>
    </row>
    <row r="390" customFormat="false" ht="15" hidden="false" customHeight="false" outlineLevel="0" collapsed="false">
      <c r="A390" s="7"/>
      <c r="B390" s="8"/>
      <c r="C390" s="8"/>
      <c r="D390" s="7"/>
      <c r="E390" s="7"/>
      <c r="F390" s="9"/>
      <c r="G390" s="10"/>
      <c r="H390" s="8"/>
      <c r="I390" s="8"/>
      <c r="J390" s="8"/>
      <c r="K390" s="8"/>
      <c r="L390" s="8"/>
      <c r="M390" s="8"/>
      <c r="N390" s="8"/>
      <c r="O390" s="11" t="str">
        <f aca="false">IF(A390="",IF(COUNTA(B390:N390)&gt;0,"CHECK",""),IF(COUNTIF($A$6:$A$505,A390)&gt;1,"DUPLICATE",IF(OR(B390="",C390="",N390="",AND(G390&lt;&gt;"",OR(H390="",NOT(ISNUMBER(G390)),G390&lt;0))),"CHECK","OK")))</f>
        <v/>
      </c>
    </row>
    <row r="391" customFormat="false" ht="15" hidden="false" customHeight="false" outlineLevel="0" collapsed="false">
      <c r="A391" s="7"/>
      <c r="B391" s="8"/>
      <c r="C391" s="8"/>
      <c r="D391" s="7"/>
      <c r="E391" s="7"/>
      <c r="F391" s="9"/>
      <c r="G391" s="10"/>
      <c r="H391" s="8"/>
      <c r="I391" s="8"/>
      <c r="J391" s="8"/>
      <c r="K391" s="8"/>
      <c r="L391" s="8"/>
      <c r="M391" s="8"/>
      <c r="N391" s="8"/>
      <c r="O391" s="11" t="str">
        <f aca="false">IF(A391="",IF(COUNTA(B391:N391)&gt;0,"CHECK",""),IF(COUNTIF($A$6:$A$505,A391)&gt;1,"DUPLICATE",IF(OR(B391="",C391="",N391="",AND(G391&lt;&gt;"",OR(H391="",NOT(ISNUMBER(G391)),G391&lt;0))),"CHECK","OK")))</f>
        <v/>
      </c>
    </row>
    <row r="392" customFormat="false" ht="15" hidden="false" customHeight="false" outlineLevel="0" collapsed="false">
      <c r="A392" s="7"/>
      <c r="B392" s="8"/>
      <c r="C392" s="8"/>
      <c r="D392" s="7"/>
      <c r="E392" s="7"/>
      <c r="F392" s="9"/>
      <c r="G392" s="10"/>
      <c r="H392" s="8"/>
      <c r="I392" s="8"/>
      <c r="J392" s="8"/>
      <c r="K392" s="8"/>
      <c r="L392" s="8"/>
      <c r="M392" s="8"/>
      <c r="N392" s="8"/>
      <c r="O392" s="11" t="str">
        <f aca="false">IF(A392="",IF(COUNTA(B392:N392)&gt;0,"CHECK",""),IF(COUNTIF($A$6:$A$505,A392)&gt;1,"DUPLICATE",IF(OR(B392="",C392="",N392="",AND(G392&lt;&gt;"",OR(H392="",NOT(ISNUMBER(G392)),G392&lt;0))),"CHECK","OK")))</f>
        <v/>
      </c>
    </row>
    <row r="393" customFormat="false" ht="15" hidden="false" customHeight="false" outlineLevel="0" collapsed="false">
      <c r="A393" s="7"/>
      <c r="B393" s="8"/>
      <c r="C393" s="8"/>
      <c r="D393" s="7"/>
      <c r="E393" s="7"/>
      <c r="F393" s="9"/>
      <c r="G393" s="10"/>
      <c r="H393" s="8"/>
      <c r="I393" s="8"/>
      <c r="J393" s="8"/>
      <c r="K393" s="8"/>
      <c r="L393" s="8"/>
      <c r="M393" s="8"/>
      <c r="N393" s="8"/>
      <c r="O393" s="11" t="str">
        <f aca="false">IF(A393="",IF(COUNTA(B393:N393)&gt;0,"CHECK",""),IF(COUNTIF($A$6:$A$505,A393)&gt;1,"DUPLICATE",IF(OR(B393="",C393="",N393="",AND(G393&lt;&gt;"",OR(H393="",NOT(ISNUMBER(G393)),G393&lt;0))),"CHECK","OK")))</f>
        <v/>
      </c>
    </row>
    <row r="394" customFormat="false" ht="15" hidden="false" customHeight="false" outlineLevel="0" collapsed="false">
      <c r="A394" s="7"/>
      <c r="B394" s="8"/>
      <c r="C394" s="8"/>
      <c r="D394" s="7"/>
      <c r="E394" s="7"/>
      <c r="F394" s="9"/>
      <c r="G394" s="10"/>
      <c r="H394" s="8"/>
      <c r="I394" s="8"/>
      <c r="J394" s="8"/>
      <c r="K394" s="8"/>
      <c r="L394" s="8"/>
      <c r="M394" s="8"/>
      <c r="N394" s="8"/>
      <c r="O394" s="11" t="str">
        <f aca="false">IF(A394="",IF(COUNTA(B394:N394)&gt;0,"CHECK",""),IF(COUNTIF($A$6:$A$505,A394)&gt;1,"DUPLICATE",IF(OR(B394="",C394="",N394="",AND(G394&lt;&gt;"",OR(H394="",NOT(ISNUMBER(G394)),G394&lt;0))),"CHECK","OK")))</f>
        <v/>
      </c>
    </row>
    <row r="395" customFormat="false" ht="15" hidden="false" customHeight="false" outlineLevel="0" collapsed="false">
      <c r="A395" s="7"/>
      <c r="B395" s="8"/>
      <c r="C395" s="8"/>
      <c r="D395" s="7"/>
      <c r="E395" s="7"/>
      <c r="F395" s="9"/>
      <c r="G395" s="10"/>
      <c r="H395" s="8"/>
      <c r="I395" s="8"/>
      <c r="J395" s="8"/>
      <c r="K395" s="8"/>
      <c r="L395" s="8"/>
      <c r="M395" s="8"/>
      <c r="N395" s="8"/>
      <c r="O395" s="11" t="str">
        <f aca="false">IF(A395="",IF(COUNTA(B395:N395)&gt;0,"CHECK",""),IF(COUNTIF($A$6:$A$505,A395)&gt;1,"DUPLICATE",IF(OR(B395="",C395="",N395="",AND(G395&lt;&gt;"",OR(H395="",NOT(ISNUMBER(G395)),G395&lt;0))),"CHECK","OK")))</f>
        <v/>
      </c>
    </row>
    <row r="396" customFormat="false" ht="15" hidden="false" customHeight="false" outlineLevel="0" collapsed="false">
      <c r="A396" s="7"/>
      <c r="B396" s="8"/>
      <c r="C396" s="8"/>
      <c r="D396" s="7"/>
      <c r="E396" s="7"/>
      <c r="F396" s="9"/>
      <c r="G396" s="10"/>
      <c r="H396" s="8"/>
      <c r="I396" s="8"/>
      <c r="J396" s="8"/>
      <c r="K396" s="8"/>
      <c r="L396" s="8"/>
      <c r="M396" s="8"/>
      <c r="N396" s="8"/>
      <c r="O396" s="11" t="str">
        <f aca="false">IF(A396="",IF(COUNTA(B396:N396)&gt;0,"CHECK",""),IF(COUNTIF($A$6:$A$505,A396)&gt;1,"DUPLICATE",IF(OR(B396="",C396="",N396="",AND(G396&lt;&gt;"",OR(H396="",NOT(ISNUMBER(G396)),G396&lt;0))),"CHECK","OK")))</f>
        <v/>
      </c>
    </row>
    <row r="397" customFormat="false" ht="15" hidden="false" customHeight="false" outlineLevel="0" collapsed="false">
      <c r="A397" s="7"/>
      <c r="B397" s="8"/>
      <c r="C397" s="8"/>
      <c r="D397" s="7"/>
      <c r="E397" s="7"/>
      <c r="F397" s="9"/>
      <c r="G397" s="10"/>
      <c r="H397" s="8"/>
      <c r="I397" s="8"/>
      <c r="J397" s="8"/>
      <c r="K397" s="8"/>
      <c r="L397" s="8"/>
      <c r="M397" s="8"/>
      <c r="N397" s="8"/>
      <c r="O397" s="11" t="str">
        <f aca="false">IF(A397="",IF(COUNTA(B397:N397)&gt;0,"CHECK",""),IF(COUNTIF($A$6:$A$505,A397)&gt;1,"DUPLICATE",IF(OR(B397="",C397="",N397="",AND(G397&lt;&gt;"",OR(H397="",NOT(ISNUMBER(G397)),G397&lt;0))),"CHECK","OK")))</f>
        <v/>
      </c>
    </row>
    <row r="398" customFormat="false" ht="15" hidden="false" customHeight="false" outlineLevel="0" collapsed="false">
      <c r="A398" s="7"/>
      <c r="B398" s="8"/>
      <c r="C398" s="8"/>
      <c r="D398" s="7"/>
      <c r="E398" s="7"/>
      <c r="F398" s="9"/>
      <c r="G398" s="10"/>
      <c r="H398" s="8"/>
      <c r="I398" s="8"/>
      <c r="J398" s="8"/>
      <c r="K398" s="8"/>
      <c r="L398" s="8"/>
      <c r="M398" s="8"/>
      <c r="N398" s="8"/>
      <c r="O398" s="11" t="str">
        <f aca="false">IF(A398="",IF(COUNTA(B398:N398)&gt;0,"CHECK",""),IF(COUNTIF($A$6:$A$505,A398)&gt;1,"DUPLICATE",IF(OR(B398="",C398="",N398="",AND(G398&lt;&gt;"",OR(H398="",NOT(ISNUMBER(G398)),G398&lt;0))),"CHECK","OK")))</f>
        <v/>
      </c>
    </row>
    <row r="399" customFormat="false" ht="15" hidden="false" customHeight="false" outlineLevel="0" collapsed="false">
      <c r="A399" s="7"/>
      <c r="B399" s="8"/>
      <c r="C399" s="8"/>
      <c r="D399" s="7"/>
      <c r="E399" s="7"/>
      <c r="F399" s="9"/>
      <c r="G399" s="10"/>
      <c r="H399" s="8"/>
      <c r="I399" s="8"/>
      <c r="J399" s="8"/>
      <c r="K399" s="8"/>
      <c r="L399" s="8"/>
      <c r="M399" s="8"/>
      <c r="N399" s="8"/>
      <c r="O399" s="11" t="str">
        <f aca="false">IF(A399="",IF(COUNTA(B399:N399)&gt;0,"CHECK",""),IF(COUNTIF($A$6:$A$505,A399)&gt;1,"DUPLICATE",IF(OR(B399="",C399="",N399="",AND(G399&lt;&gt;"",OR(H399="",NOT(ISNUMBER(G399)),G399&lt;0))),"CHECK","OK")))</f>
        <v/>
      </c>
    </row>
    <row r="400" customFormat="false" ht="15" hidden="false" customHeight="false" outlineLevel="0" collapsed="false">
      <c r="A400" s="7"/>
      <c r="B400" s="8"/>
      <c r="C400" s="8"/>
      <c r="D400" s="7"/>
      <c r="E400" s="7"/>
      <c r="F400" s="9"/>
      <c r="G400" s="10"/>
      <c r="H400" s="8"/>
      <c r="I400" s="8"/>
      <c r="J400" s="8"/>
      <c r="K400" s="8"/>
      <c r="L400" s="8"/>
      <c r="M400" s="8"/>
      <c r="N400" s="8"/>
      <c r="O400" s="11" t="str">
        <f aca="false">IF(A400="",IF(COUNTA(B400:N400)&gt;0,"CHECK",""),IF(COUNTIF($A$6:$A$505,A400)&gt;1,"DUPLICATE",IF(OR(B400="",C400="",N400="",AND(G400&lt;&gt;"",OR(H400="",NOT(ISNUMBER(G400)),G400&lt;0))),"CHECK","OK")))</f>
        <v/>
      </c>
    </row>
    <row r="401" customFormat="false" ht="15" hidden="false" customHeight="false" outlineLevel="0" collapsed="false">
      <c r="A401" s="7"/>
      <c r="B401" s="8"/>
      <c r="C401" s="8"/>
      <c r="D401" s="7"/>
      <c r="E401" s="7"/>
      <c r="F401" s="9"/>
      <c r="G401" s="10"/>
      <c r="H401" s="8"/>
      <c r="I401" s="8"/>
      <c r="J401" s="8"/>
      <c r="K401" s="8"/>
      <c r="L401" s="8"/>
      <c r="M401" s="8"/>
      <c r="N401" s="8"/>
      <c r="O401" s="11" t="str">
        <f aca="false">IF(A401="",IF(COUNTA(B401:N401)&gt;0,"CHECK",""),IF(COUNTIF($A$6:$A$505,A401)&gt;1,"DUPLICATE",IF(OR(B401="",C401="",N401="",AND(G401&lt;&gt;"",OR(H401="",NOT(ISNUMBER(G401)),G401&lt;0))),"CHECK","OK")))</f>
        <v/>
      </c>
    </row>
    <row r="402" customFormat="false" ht="15" hidden="false" customHeight="false" outlineLevel="0" collapsed="false">
      <c r="A402" s="7"/>
      <c r="B402" s="8"/>
      <c r="C402" s="8"/>
      <c r="D402" s="7"/>
      <c r="E402" s="7"/>
      <c r="F402" s="9"/>
      <c r="G402" s="10"/>
      <c r="H402" s="8"/>
      <c r="I402" s="8"/>
      <c r="J402" s="8"/>
      <c r="K402" s="8"/>
      <c r="L402" s="8"/>
      <c r="M402" s="8"/>
      <c r="N402" s="8"/>
      <c r="O402" s="11" t="str">
        <f aca="false">IF(A402="",IF(COUNTA(B402:N402)&gt;0,"CHECK",""),IF(COUNTIF($A$6:$A$505,A402)&gt;1,"DUPLICATE",IF(OR(B402="",C402="",N402="",AND(G402&lt;&gt;"",OR(H402="",NOT(ISNUMBER(G402)),G402&lt;0))),"CHECK","OK")))</f>
        <v/>
      </c>
    </row>
    <row r="403" customFormat="false" ht="15" hidden="false" customHeight="false" outlineLevel="0" collapsed="false">
      <c r="A403" s="7"/>
      <c r="B403" s="8"/>
      <c r="C403" s="8"/>
      <c r="D403" s="7"/>
      <c r="E403" s="7"/>
      <c r="F403" s="9"/>
      <c r="G403" s="10"/>
      <c r="H403" s="8"/>
      <c r="I403" s="8"/>
      <c r="J403" s="8"/>
      <c r="K403" s="8"/>
      <c r="L403" s="8"/>
      <c r="M403" s="8"/>
      <c r="N403" s="8"/>
      <c r="O403" s="11" t="str">
        <f aca="false">IF(A403="",IF(COUNTA(B403:N403)&gt;0,"CHECK",""),IF(COUNTIF($A$6:$A$505,A403)&gt;1,"DUPLICATE",IF(OR(B403="",C403="",N403="",AND(G403&lt;&gt;"",OR(H403="",NOT(ISNUMBER(G403)),G403&lt;0))),"CHECK","OK")))</f>
        <v/>
      </c>
    </row>
    <row r="404" customFormat="false" ht="15" hidden="false" customHeight="false" outlineLevel="0" collapsed="false">
      <c r="A404" s="7"/>
      <c r="B404" s="8"/>
      <c r="C404" s="8"/>
      <c r="D404" s="7"/>
      <c r="E404" s="7"/>
      <c r="F404" s="9"/>
      <c r="G404" s="10"/>
      <c r="H404" s="8"/>
      <c r="I404" s="8"/>
      <c r="J404" s="8"/>
      <c r="K404" s="8"/>
      <c r="L404" s="8"/>
      <c r="M404" s="8"/>
      <c r="N404" s="8"/>
      <c r="O404" s="11" t="str">
        <f aca="false">IF(A404="",IF(COUNTA(B404:N404)&gt;0,"CHECK",""),IF(COUNTIF($A$6:$A$505,A404)&gt;1,"DUPLICATE",IF(OR(B404="",C404="",N404="",AND(G404&lt;&gt;"",OR(H404="",NOT(ISNUMBER(G404)),G404&lt;0))),"CHECK","OK")))</f>
        <v/>
      </c>
    </row>
    <row r="405" customFormat="false" ht="15" hidden="false" customHeight="false" outlineLevel="0" collapsed="false">
      <c r="A405" s="7"/>
      <c r="B405" s="8"/>
      <c r="C405" s="8"/>
      <c r="D405" s="7"/>
      <c r="E405" s="7"/>
      <c r="F405" s="9"/>
      <c r="G405" s="10"/>
      <c r="H405" s="8"/>
      <c r="I405" s="8"/>
      <c r="J405" s="8"/>
      <c r="K405" s="8"/>
      <c r="L405" s="8"/>
      <c r="M405" s="8"/>
      <c r="N405" s="8"/>
      <c r="O405" s="11" t="str">
        <f aca="false">IF(A405="",IF(COUNTA(B405:N405)&gt;0,"CHECK",""),IF(COUNTIF($A$6:$A$505,A405)&gt;1,"DUPLICATE",IF(OR(B405="",C405="",N405="",AND(G405&lt;&gt;"",OR(H405="",NOT(ISNUMBER(G405)),G405&lt;0))),"CHECK","OK")))</f>
        <v/>
      </c>
    </row>
    <row r="406" customFormat="false" ht="15" hidden="false" customHeight="false" outlineLevel="0" collapsed="false">
      <c r="A406" s="7"/>
      <c r="B406" s="8"/>
      <c r="C406" s="8"/>
      <c r="D406" s="7"/>
      <c r="E406" s="7"/>
      <c r="F406" s="9"/>
      <c r="G406" s="10"/>
      <c r="H406" s="8"/>
      <c r="I406" s="8"/>
      <c r="J406" s="8"/>
      <c r="K406" s="8"/>
      <c r="L406" s="8"/>
      <c r="M406" s="8"/>
      <c r="N406" s="8"/>
      <c r="O406" s="11" t="str">
        <f aca="false">IF(A406="",IF(COUNTA(B406:N406)&gt;0,"CHECK",""),IF(COUNTIF($A$6:$A$505,A406)&gt;1,"DUPLICATE",IF(OR(B406="",C406="",N406="",AND(G406&lt;&gt;"",OR(H406="",NOT(ISNUMBER(G406)),G406&lt;0))),"CHECK","OK")))</f>
        <v/>
      </c>
    </row>
    <row r="407" customFormat="false" ht="15" hidden="false" customHeight="false" outlineLevel="0" collapsed="false">
      <c r="A407" s="7"/>
      <c r="B407" s="8"/>
      <c r="C407" s="8"/>
      <c r="D407" s="7"/>
      <c r="E407" s="7"/>
      <c r="F407" s="9"/>
      <c r="G407" s="10"/>
      <c r="H407" s="8"/>
      <c r="I407" s="8"/>
      <c r="J407" s="8"/>
      <c r="K407" s="8"/>
      <c r="L407" s="8"/>
      <c r="M407" s="8"/>
      <c r="N407" s="8"/>
      <c r="O407" s="11" t="str">
        <f aca="false">IF(A407="",IF(COUNTA(B407:N407)&gt;0,"CHECK",""),IF(COUNTIF($A$6:$A$505,A407)&gt;1,"DUPLICATE",IF(OR(B407="",C407="",N407="",AND(G407&lt;&gt;"",OR(H407="",NOT(ISNUMBER(G407)),G407&lt;0))),"CHECK","OK")))</f>
        <v/>
      </c>
    </row>
    <row r="408" customFormat="false" ht="15" hidden="false" customHeight="false" outlineLevel="0" collapsed="false">
      <c r="A408" s="7"/>
      <c r="B408" s="8"/>
      <c r="C408" s="8"/>
      <c r="D408" s="7"/>
      <c r="E408" s="7"/>
      <c r="F408" s="9"/>
      <c r="G408" s="10"/>
      <c r="H408" s="8"/>
      <c r="I408" s="8"/>
      <c r="J408" s="8"/>
      <c r="K408" s="8"/>
      <c r="L408" s="8"/>
      <c r="M408" s="8"/>
      <c r="N408" s="8"/>
      <c r="O408" s="11" t="str">
        <f aca="false">IF(A408="",IF(COUNTA(B408:N408)&gt;0,"CHECK",""),IF(COUNTIF($A$6:$A$505,A408)&gt;1,"DUPLICATE",IF(OR(B408="",C408="",N408="",AND(G408&lt;&gt;"",OR(H408="",NOT(ISNUMBER(G408)),G408&lt;0))),"CHECK","OK")))</f>
        <v/>
      </c>
    </row>
    <row r="409" customFormat="false" ht="15" hidden="false" customHeight="false" outlineLevel="0" collapsed="false">
      <c r="A409" s="7"/>
      <c r="B409" s="8"/>
      <c r="C409" s="8"/>
      <c r="D409" s="7"/>
      <c r="E409" s="7"/>
      <c r="F409" s="9"/>
      <c r="G409" s="10"/>
      <c r="H409" s="8"/>
      <c r="I409" s="8"/>
      <c r="J409" s="8"/>
      <c r="K409" s="8"/>
      <c r="L409" s="8"/>
      <c r="M409" s="8"/>
      <c r="N409" s="8"/>
      <c r="O409" s="11" t="str">
        <f aca="false">IF(A409="",IF(COUNTA(B409:N409)&gt;0,"CHECK",""),IF(COUNTIF($A$6:$A$505,A409)&gt;1,"DUPLICATE",IF(OR(B409="",C409="",N409="",AND(G409&lt;&gt;"",OR(H409="",NOT(ISNUMBER(G409)),G409&lt;0))),"CHECK","OK")))</f>
        <v/>
      </c>
    </row>
    <row r="410" customFormat="false" ht="15" hidden="false" customHeight="false" outlineLevel="0" collapsed="false">
      <c r="A410" s="7"/>
      <c r="B410" s="8"/>
      <c r="C410" s="8"/>
      <c r="D410" s="7"/>
      <c r="E410" s="7"/>
      <c r="F410" s="9"/>
      <c r="G410" s="10"/>
      <c r="H410" s="8"/>
      <c r="I410" s="8"/>
      <c r="J410" s="8"/>
      <c r="K410" s="8"/>
      <c r="L410" s="8"/>
      <c r="M410" s="8"/>
      <c r="N410" s="8"/>
      <c r="O410" s="11" t="str">
        <f aca="false">IF(A410="",IF(COUNTA(B410:N410)&gt;0,"CHECK",""),IF(COUNTIF($A$6:$A$505,A410)&gt;1,"DUPLICATE",IF(OR(B410="",C410="",N410="",AND(G410&lt;&gt;"",OR(H410="",NOT(ISNUMBER(G410)),G410&lt;0))),"CHECK","OK")))</f>
        <v/>
      </c>
    </row>
    <row r="411" customFormat="false" ht="15" hidden="false" customHeight="false" outlineLevel="0" collapsed="false">
      <c r="A411" s="7"/>
      <c r="B411" s="8"/>
      <c r="C411" s="8"/>
      <c r="D411" s="7"/>
      <c r="E411" s="7"/>
      <c r="F411" s="9"/>
      <c r="G411" s="10"/>
      <c r="H411" s="8"/>
      <c r="I411" s="8"/>
      <c r="J411" s="8"/>
      <c r="K411" s="8"/>
      <c r="L411" s="8"/>
      <c r="M411" s="8"/>
      <c r="N411" s="8"/>
      <c r="O411" s="11" t="str">
        <f aca="false">IF(A411="",IF(COUNTA(B411:N411)&gt;0,"CHECK",""),IF(COUNTIF($A$6:$A$505,A411)&gt;1,"DUPLICATE",IF(OR(B411="",C411="",N411="",AND(G411&lt;&gt;"",OR(H411="",NOT(ISNUMBER(G411)),G411&lt;0))),"CHECK","OK")))</f>
        <v/>
      </c>
    </row>
    <row r="412" customFormat="false" ht="15" hidden="false" customHeight="false" outlineLevel="0" collapsed="false">
      <c r="A412" s="7"/>
      <c r="B412" s="8"/>
      <c r="C412" s="8"/>
      <c r="D412" s="7"/>
      <c r="E412" s="7"/>
      <c r="F412" s="9"/>
      <c r="G412" s="10"/>
      <c r="H412" s="8"/>
      <c r="I412" s="8"/>
      <c r="J412" s="8"/>
      <c r="K412" s="8"/>
      <c r="L412" s="8"/>
      <c r="M412" s="8"/>
      <c r="N412" s="8"/>
      <c r="O412" s="11" t="str">
        <f aca="false">IF(A412="",IF(COUNTA(B412:N412)&gt;0,"CHECK",""),IF(COUNTIF($A$6:$A$505,A412)&gt;1,"DUPLICATE",IF(OR(B412="",C412="",N412="",AND(G412&lt;&gt;"",OR(H412="",NOT(ISNUMBER(G412)),G412&lt;0))),"CHECK","OK")))</f>
        <v/>
      </c>
    </row>
    <row r="413" customFormat="false" ht="15" hidden="false" customHeight="false" outlineLevel="0" collapsed="false">
      <c r="A413" s="7"/>
      <c r="B413" s="8"/>
      <c r="C413" s="8"/>
      <c r="D413" s="7"/>
      <c r="E413" s="7"/>
      <c r="F413" s="9"/>
      <c r="G413" s="10"/>
      <c r="H413" s="8"/>
      <c r="I413" s="8"/>
      <c r="J413" s="8"/>
      <c r="K413" s="8"/>
      <c r="L413" s="8"/>
      <c r="M413" s="8"/>
      <c r="N413" s="8"/>
      <c r="O413" s="11" t="str">
        <f aca="false">IF(A413="",IF(COUNTA(B413:N413)&gt;0,"CHECK",""),IF(COUNTIF($A$6:$A$505,A413)&gt;1,"DUPLICATE",IF(OR(B413="",C413="",N413="",AND(G413&lt;&gt;"",OR(H413="",NOT(ISNUMBER(G413)),G413&lt;0))),"CHECK","OK")))</f>
        <v/>
      </c>
    </row>
    <row r="414" customFormat="false" ht="15" hidden="false" customHeight="false" outlineLevel="0" collapsed="false">
      <c r="A414" s="7"/>
      <c r="B414" s="8"/>
      <c r="C414" s="8"/>
      <c r="D414" s="7"/>
      <c r="E414" s="7"/>
      <c r="F414" s="9"/>
      <c r="G414" s="10"/>
      <c r="H414" s="8"/>
      <c r="I414" s="8"/>
      <c r="J414" s="8"/>
      <c r="K414" s="8"/>
      <c r="L414" s="8"/>
      <c r="M414" s="8"/>
      <c r="N414" s="8"/>
      <c r="O414" s="11" t="str">
        <f aca="false">IF(A414="",IF(COUNTA(B414:N414)&gt;0,"CHECK",""),IF(COUNTIF($A$6:$A$505,A414)&gt;1,"DUPLICATE",IF(OR(B414="",C414="",N414="",AND(G414&lt;&gt;"",OR(H414="",NOT(ISNUMBER(G414)),G414&lt;0))),"CHECK","OK")))</f>
        <v/>
      </c>
    </row>
    <row r="415" customFormat="false" ht="15" hidden="false" customHeight="false" outlineLevel="0" collapsed="false">
      <c r="A415" s="7"/>
      <c r="B415" s="8"/>
      <c r="C415" s="8"/>
      <c r="D415" s="7"/>
      <c r="E415" s="7"/>
      <c r="F415" s="9"/>
      <c r="G415" s="10"/>
      <c r="H415" s="8"/>
      <c r="I415" s="8"/>
      <c r="J415" s="8"/>
      <c r="K415" s="8"/>
      <c r="L415" s="8"/>
      <c r="M415" s="8"/>
      <c r="N415" s="8"/>
      <c r="O415" s="11" t="str">
        <f aca="false">IF(A415="",IF(COUNTA(B415:N415)&gt;0,"CHECK",""),IF(COUNTIF($A$6:$A$505,A415)&gt;1,"DUPLICATE",IF(OR(B415="",C415="",N415="",AND(G415&lt;&gt;"",OR(H415="",NOT(ISNUMBER(G415)),G415&lt;0))),"CHECK","OK")))</f>
        <v/>
      </c>
    </row>
    <row r="416" customFormat="false" ht="15" hidden="false" customHeight="false" outlineLevel="0" collapsed="false">
      <c r="A416" s="7"/>
      <c r="B416" s="8"/>
      <c r="C416" s="8"/>
      <c r="D416" s="7"/>
      <c r="E416" s="7"/>
      <c r="F416" s="9"/>
      <c r="G416" s="10"/>
      <c r="H416" s="8"/>
      <c r="I416" s="8"/>
      <c r="J416" s="8"/>
      <c r="K416" s="8"/>
      <c r="L416" s="8"/>
      <c r="M416" s="8"/>
      <c r="N416" s="8"/>
      <c r="O416" s="11" t="str">
        <f aca="false">IF(A416="",IF(COUNTA(B416:N416)&gt;0,"CHECK",""),IF(COUNTIF($A$6:$A$505,A416)&gt;1,"DUPLICATE",IF(OR(B416="",C416="",N416="",AND(G416&lt;&gt;"",OR(H416="",NOT(ISNUMBER(G416)),G416&lt;0))),"CHECK","OK")))</f>
        <v/>
      </c>
    </row>
    <row r="417" customFormat="false" ht="15" hidden="false" customHeight="false" outlineLevel="0" collapsed="false">
      <c r="A417" s="7"/>
      <c r="B417" s="8"/>
      <c r="C417" s="8"/>
      <c r="D417" s="7"/>
      <c r="E417" s="7"/>
      <c r="F417" s="9"/>
      <c r="G417" s="10"/>
      <c r="H417" s="8"/>
      <c r="I417" s="8"/>
      <c r="J417" s="8"/>
      <c r="K417" s="8"/>
      <c r="L417" s="8"/>
      <c r="M417" s="8"/>
      <c r="N417" s="8"/>
      <c r="O417" s="11" t="str">
        <f aca="false">IF(A417="",IF(COUNTA(B417:N417)&gt;0,"CHECK",""),IF(COUNTIF($A$6:$A$505,A417)&gt;1,"DUPLICATE",IF(OR(B417="",C417="",N417="",AND(G417&lt;&gt;"",OR(H417="",NOT(ISNUMBER(G417)),G417&lt;0))),"CHECK","OK")))</f>
        <v/>
      </c>
    </row>
    <row r="418" customFormat="false" ht="15" hidden="false" customHeight="false" outlineLevel="0" collapsed="false">
      <c r="A418" s="7"/>
      <c r="B418" s="8"/>
      <c r="C418" s="8"/>
      <c r="D418" s="7"/>
      <c r="E418" s="7"/>
      <c r="F418" s="9"/>
      <c r="G418" s="10"/>
      <c r="H418" s="8"/>
      <c r="I418" s="8"/>
      <c r="J418" s="8"/>
      <c r="K418" s="8"/>
      <c r="L418" s="8"/>
      <c r="M418" s="8"/>
      <c r="N418" s="8"/>
      <c r="O418" s="11" t="str">
        <f aca="false">IF(A418="",IF(COUNTA(B418:N418)&gt;0,"CHECK",""),IF(COUNTIF($A$6:$A$505,A418)&gt;1,"DUPLICATE",IF(OR(B418="",C418="",N418="",AND(G418&lt;&gt;"",OR(H418="",NOT(ISNUMBER(G418)),G418&lt;0))),"CHECK","OK")))</f>
        <v/>
      </c>
    </row>
    <row r="419" customFormat="false" ht="15" hidden="false" customHeight="false" outlineLevel="0" collapsed="false">
      <c r="A419" s="7"/>
      <c r="B419" s="8"/>
      <c r="C419" s="8"/>
      <c r="D419" s="7"/>
      <c r="E419" s="7"/>
      <c r="F419" s="9"/>
      <c r="G419" s="10"/>
      <c r="H419" s="8"/>
      <c r="I419" s="8"/>
      <c r="J419" s="8"/>
      <c r="K419" s="8"/>
      <c r="L419" s="8"/>
      <c r="M419" s="8"/>
      <c r="N419" s="8"/>
      <c r="O419" s="11" t="str">
        <f aca="false">IF(A419="",IF(COUNTA(B419:N419)&gt;0,"CHECK",""),IF(COUNTIF($A$6:$A$505,A419)&gt;1,"DUPLICATE",IF(OR(B419="",C419="",N419="",AND(G419&lt;&gt;"",OR(H419="",NOT(ISNUMBER(G419)),G419&lt;0))),"CHECK","OK")))</f>
        <v/>
      </c>
    </row>
    <row r="420" customFormat="false" ht="15" hidden="false" customHeight="false" outlineLevel="0" collapsed="false">
      <c r="A420" s="7"/>
      <c r="B420" s="8"/>
      <c r="C420" s="8"/>
      <c r="D420" s="7"/>
      <c r="E420" s="7"/>
      <c r="F420" s="9"/>
      <c r="G420" s="10"/>
      <c r="H420" s="8"/>
      <c r="I420" s="8"/>
      <c r="J420" s="8"/>
      <c r="K420" s="8"/>
      <c r="L420" s="8"/>
      <c r="M420" s="8"/>
      <c r="N420" s="8"/>
      <c r="O420" s="11" t="str">
        <f aca="false">IF(A420="",IF(COUNTA(B420:N420)&gt;0,"CHECK",""),IF(COUNTIF($A$6:$A$505,A420)&gt;1,"DUPLICATE",IF(OR(B420="",C420="",N420="",AND(G420&lt;&gt;"",OR(H420="",NOT(ISNUMBER(G420)),G420&lt;0))),"CHECK","OK")))</f>
        <v/>
      </c>
    </row>
    <row r="421" customFormat="false" ht="15" hidden="false" customHeight="false" outlineLevel="0" collapsed="false">
      <c r="A421" s="7"/>
      <c r="B421" s="8"/>
      <c r="C421" s="8"/>
      <c r="D421" s="7"/>
      <c r="E421" s="7"/>
      <c r="F421" s="9"/>
      <c r="G421" s="10"/>
      <c r="H421" s="8"/>
      <c r="I421" s="8"/>
      <c r="J421" s="8"/>
      <c r="K421" s="8"/>
      <c r="L421" s="8"/>
      <c r="M421" s="8"/>
      <c r="N421" s="8"/>
      <c r="O421" s="11" t="str">
        <f aca="false">IF(A421="",IF(COUNTA(B421:N421)&gt;0,"CHECK",""),IF(COUNTIF($A$6:$A$505,A421)&gt;1,"DUPLICATE",IF(OR(B421="",C421="",N421="",AND(G421&lt;&gt;"",OR(H421="",NOT(ISNUMBER(G421)),G421&lt;0))),"CHECK","OK")))</f>
        <v/>
      </c>
    </row>
    <row r="422" customFormat="false" ht="15" hidden="false" customHeight="false" outlineLevel="0" collapsed="false">
      <c r="A422" s="7"/>
      <c r="B422" s="8"/>
      <c r="C422" s="8"/>
      <c r="D422" s="7"/>
      <c r="E422" s="7"/>
      <c r="F422" s="9"/>
      <c r="G422" s="10"/>
      <c r="H422" s="8"/>
      <c r="I422" s="8"/>
      <c r="J422" s="8"/>
      <c r="K422" s="8"/>
      <c r="L422" s="8"/>
      <c r="M422" s="8"/>
      <c r="N422" s="8"/>
      <c r="O422" s="11" t="str">
        <f aca="false">IF(A422="",IF(COUNTA(B422:N422)&gt;0,"CHECK",""),IF(COUNTIF($A$6:$A$505,A422)&gt;1,"DUPLICATE",IF(OR(B422="",C422="",N422="",AND(G422&lt;&gt;"",OR(H422="",NOT(ISNUMBER(G422)),G422&lt;0))),"CHECK","OK")))</f>
        <v/>
      </c>
    </row>
    <row r="423" customFormat="false" ht="15" hidden="false" customHeight="false" outlineLevel="0" collapsed="false">
      <c r="A423" s="7"/>
      <c r="B423" s="8"/>
      <c r="C423" s="8"/>
      <c r="D423" s="7"/>
      <c r="E423" s="7"/>
      <c r="F423" s="9"/>
      <c r="G423" s="10"/>
      <c r="H423" s="8"/>
      <c r="I423" s="8"/>
      <c r="J423" s="8"/>
      <c r="K423" s="8"/>
      <c r="L423" s="8"/>
      <c r="M423" s="8"/>
      <c r="N423" s="8"/>
      <c r="O423" s="11" t="str">
        <f aca="false">IF(A423="",IF(COUNTA(B423:N423)&gt;0,"CHECK",""),IF(COUNTIF($A$6:$A$505,A423)&gt;1,"DUPLICATE",IF(OR(B423="",C423="",N423="",AND(G423&lt;&gt;"",OR(H423="",NOT(ISNUMBER(G423)),G423&lt;0))),"CHECK","OK")))</f>
        <v/>
      </c>
    </row>
    <row r="424" customFormat="false" ht="15" hidden="false" customHeight="false" outlineLevel="0" collapsed="false">
      <c r="A424" s="7"/>
      <c r="B424" s="8"/>
      <c r="C424" s="8"/>
      <c r="D424" s="7"/>
      <c r="E424" s="7"/>
      <c r="F424" s="9"/>
      <c r="G424" s="10"/>
      <c r="H424" s="8"/>
      <c r="I424" s="8"/>
      <c r="J424" s="8"/>
      <c r="K424" s="8"/>
      <c r="L424" s="8"/>
      <c r="M424" s="8"/>
      <c r="N424" s="8"/>
      <c r="O424" s="11" t="str">
        <f aca="false">IF(A424="",IF(COUNTA(B424:N424)&gt;0,"CHECK",""),IF(COUNTIF($A$6:$A$505,A424)&gt;1,"DUPLICATE",IF(OR(B424="",C424="",N424="",AND(G424&lt;&gt;"",OR(H424="",NOT(ISNUMBER(G424)),G424&lt;0))),"CHECK","OK")))</f>
        <v/>
      </c>
    </row>
    <row r="425" customFormat="false" ht="15" hidden="false" customHeight="false" outlineLevel="0" collapsed="false">
      <c r="A425" s="7"/>
      <c r="B425" s="8"/>
      <c r="C425" s="8"/>
      <c r="D425" s="7"/>
      <c r="E425" s="7"/>
      <c r="F425" s="9"/>
      <c r="G425" s="10"/>
      <c r="H425" s="8"/>
      <c r="I425" s="8"/>
      <c r="J425" s="8"/>
      <c r="K425" s="8"/>
      <c r="L425" s="8"/>
      <c r="M425" s="8"/>
      <c r="N425" s="8"/>
      <c r="O425" s="11" t="str">
        <f aca="false">IF(A425="",IF(COUNTA(B425:N425)&gt;0,"CHECK",""),IF(COUNTIF($A$6:$A$505,A425)&gt;1,"DUPLICATE",IF(OR(B425="",C425="",N425="",AND(G425&lt;&gt;"",OR(H425="",NOT(ISNUMBER(G425)),G425&lt;0))),"CHECK","OK")))</f>
        <v/>
      </c>
    </row>
    <row r="426" customFormat="false" ht="15" hidden="false" customHeight="false" outlineLevel="0" collapsed="false">
      <c r="A426" s="7"/>
      <c r="B426" s="8"/>
      <c r="C426" s="8"/>
      <c r="D426" s="7"/>
      <c r="E426" s="7"/>
      <c r="F426" s="9"/>
      <c r="G426" s="10"/>
      <c r="H426" s="8"/>
      <c r="I426" s="8"/>
      <c r="J426" s="8"/>
      <c r="K426" s="8"/>
      <c r="L426" s="8"/>
      <c r="M426" s="8"/>
      <c r="N426" s="8"/>
      <c r="O426" s="11" t="str">
        <f aca="false">IF(A426="",IF(COUNTA(B426:N426)&gt;0,"CHECK",""),IF(COUNTIF($A$6:$A$505,A426)&gt;1,"DUPLICATE",IF(OR(B426="",C426="",N426="",AND(G426&lt;&gt;"",OR(H426="",NOT(ISNUMBER(G426)),G426&lt;0))),"CHECK","OK")))</f>
        <v/>
      </c>
    </row>
    <row r="427" customFormat="false" ht="15" hidden="false" customHeight="false" outlineLevel="0" collapsed="false">
      <c r="A427" s="7"/>
      <c r="B427" s="8"/>
      <c r="C427" s="8"/>
      <c r="D427" s="7"/>
      <c r="E427" s="7"/>
      <c r="F427" s="9"/>
      <c r="G427" s="10"/>
      <c r="H427" s="8"/>
      <c r="I427" s="8"/>
      <c r="J427" s="8"/>
      <c r="K427" s="8"/>
      <c r="L427" s="8"/>
      <c r="M427" s="8"/>
      <c r="N427" s="8"/>
      <c r="O427" s="11" t="str">
        <f aca="false">IF(A427="",IF(COUNTA(B427:N427)&gt;0,"CHECK",""),IF(COUNTIF($A$6:$A$505,A427)&gt;1,"DUPLICATE",IF(OR(B427="",C427="",N427="",AND(G427&lt;&gt;"",OR(H427="",NOT(ISNUMBER(G427)),G427&lt;0))),"CHECK","OK")))</f>
        <v/>
      </c>
    </row>
    <row r="428" customFormat="false" ht="15" hidden="false" customHeight="false" outlineLevel="0" collapsed="false">
      <c r="A428" s="7"/>
      <c r="B428" s="8"/>
      <c r="C428" s="8"/>
      <c r="D428" s="7"/>
      <c r="E428" s="7"/>
      <c r="F428" s="9"/>
      <c r="G428" s="10"/>
      <c r="H428" s="8"/>
      <c r="I428" s="8"/>
      <c r="J428" s="8"/>
      <c r="K428" s="8"/>
      <c r="L428" s="8"/>
      <c r="M428" s="8"/>
      <c r="N428" s="8"/>
      <c r="O428" s="11" t="str">
        <f aca="false">IF(A428="",IF(COUNTA(B428:N428)&gt;0,"CHECK",""),IF(COUNTIF($A$6:$A$505,A428)&gt;1,"DUPLICATE",IF(OR(B428="",C428="",N428="",AND(G428&lt;&gt;"",OR(H428="",NOT(ISNUMBER(G428)),G428&lt;0))),"CHECK","OK")))</f>
        <v/>
      </c>
    </row>
    <row r="429" customFormat="false" ht="15" hidden="false" customHeight="false" outlineLevel="0" collapsed="false">
      <c r="A429" s="7"/>
      <c r="B429" s="8"/>
      <c r="C429" s="8"/>
      <c r="D429" s="7"/>
      <c r="E429" s="7"/>
      <c r="F429" s="9"/>
      <c r="G429" s="10"/>
      <c r="H429" s="8"/>
      <c r="I429" s="8"/>
      <c r="J429" s="8"/>
      <c r="K429" s="8"/>
      <c r="L429" s="8"/>
      <c r="M429" s="8"/>
      <c r="N429" s="8"/>
      <c r="O429" s="11" t="str">
        <f aca="false">IF(A429="",IF(COUNTA(B429:N429)&gt;0,"CHECK",""),IF(COUNTIF($A$6:$A$505,A429)&gt;1,"DUPLICATE",IF(OR(B429="",C429="",N429="",AND(G429&lt;&gt;"",OR(H429="",NOT(ISNUMBER(G429)),G429&lt;0))),"CHECK","OK")))</f>
        <v/>
      </c>
    </row>
    <row r="430" customFormat="false" ht="15" hidden="false" customHeight="false" outlineLevel="0" collapsed="false">
      <c r="A430" s="7"/>
      <c r="B430" s="8"/>
      <c r="C430" s="8"/>
      <c r="D430" s="7"/>
      <c r="E430" s="7"/>
      <c r="F430" s="9"/>
      <c r="G430" s="10"/>
      <c r="H430" s="8"/>
      <c r="I430" s="8"/>
      <c r="J430" s="8"/>
      <c r="K430" s="8"/>
      <c r="L430" s="8"/>
      <c r="M430" s="8"/>
      <c r="N430" s="8"/>
      <c r="O430" s="11" t="str">
        <f aca="false">IF(A430="",IF(COUNTA(B430:N430)&gt;0,"CHECK",""),IF(COUNTIF($A$6:$A$505,A430)&gt;1,"DUPLICATE",IF(OR(B430="",C430="",N430="",AND(G430&lt;&gt;"",OR(H430="",NOT(ISNUMBER(G430)),G430&lt;0))),"CHECK","OK")))</f>
        <v/>
      </c>
    </row>
    <row r="431" customFormat="false" ht="15" hidden="false" customHeight="false" outlineLevel="0" collapsed="false">
      <c r="A431" s="7"/>
      <c r="B431" s="8"/>
      <c r="C431" s="8"/>
      <c r="D431" s="7"/>
      <c r="E431" s="7"/>
      <c r="F431" s="9"/>
      <c r="G431" s="10"/>
      <c r="H431" s="8"/>
      <c r="I431" s="8"/>
      <c r="J431" s="8"/>
      <c r="K431" s="8"/>
      <c r="L431" s="8"/>
      <c r="M431" s="8"/>
      <c r="N431" s="8"/>
      <c r="O431" s="11" t="str">
        <f aca="false">IF(A431="",IF(COUNTA(B431:N431)&gt;0,"CHECK",""),IF(COUNTIF($A$6:$A$505,A431)&gt;1,"DUPLICATE",IF(OR(B431="",C431="",N431="",AND(G431&lt;&gt;"",OR(H431="",NOT(ISNUMBER(G431)),G431&lt;0))),"CHECK","OK")))</f>
        <v/>
      </c>
    </row>
    <row r="432" customFormat="false" ht="15" hidden="false" customHeight="false" outlineLevel="0" collapsed="false">
      <c r="A432" s="7"/>
      <c r="B432" s="8"/>
      <c r="C432" s="8"/>
      <c r="D432" s="7"/>
      <c r="E432" s="7"/>
      <c r="F432" s="9"/>
      <c r="G432" s="10"/>
      <c r="H432" s="8"/>
      <c r="I432" s="8"/>
      <c r="J432" s="8"/>
      <c r="K432" s="8"/>
      <c r="L432" s="8"/>
      <c r="M432" s="8"/>
      <c r="N432" s="8"/>
      <c r="O432" s="11" t="str">
        <f aca="false">IF(A432="",IF(COUNTA(B432:N432)&gt;0,"CHECK",""),IF(COUNTIF($A$6:$A$505,A432)&gt;1,"DUPLICATE",IF(OR(B432="",C432="",N432="",AND(G432&lt;&gt;"",OR(H432="",NOT(ISNUMBER(G432)),G432&lt;0))),"CHECK","OK")))</f>
        <v/>
      </c>
    </row>
    <row r="433" customFormat="false" ht="15" hidden="false" customHeight="false" outlineLevel="0" collapsed="false">
      <c r="A433" s="7"/>
      <c r="B433" s="8"/>
      <c r="C433" s="8"/>
      <c r="D433" s="7"/>
      <c r="E433" s="7"/>
      <c r="F433" s="9"/>
      <c r="G433" s="10"/>
      <c r="H433" s="8"/>
      <c r="I433" s="8"/>
      <c r="J433" s="8"/>
      <c r="K433" s="8"/>
      <c r="L433" s="8"/>
      <c r="M433" s="8"/>
      <c r="N433" s="8"/>
      <c r="O433" s="11" t="str">
        <f aca="false">IF(A433="",IF(COUNTA(B433:N433)&gt;0,"CHECK",""),IF(COUNTIF($A$6:$A$505,A433)&gt;1,"DUPLICATE",IF(OR(B433="",C433="",N433="",AND(G433&lt;&gt;"",OR(H433="",NOT(ISNUMBER(G433)),G433&lt;0))),"CHECK","OK")))</f>
        <v/>
      </c>
    </row>
    <row r="434" customFormat="false" ht="15" hidden="false" customHeight="false" outlineLevel="0" collapsed="false">
      <c r="A434" s="7"/>
      <c r="B434" s="8"/>
      <c r="C434" s="8"/>
      <c r="D434" s="7"/>
      <c r="E434" s="7"/>
      <c r="F434" s="9"/>
      <c r="G434" s="10"/>
      <c r="H434" s="8"/>
      <c r="I434" s="8"/>
      <c r="J434" s="8"/>
      <c r="K434" s="8"/>
      <c r="L434" s="8"/>
      <c r="M434" s="8"/>
      <c r="N434" s="8"/>
      <c r="O434" s="11" t="str">
        <f aca="false">IF(A434="",IF(COUNTA(B434:N434)&gt;0,"CHECK",""),IF(COUNTIF($A$6:$A$505,A434)&gt;1,"DUPLICATE",IF(OR(B434="",C434="",N434="",AND(G434&lt;&gt;"",OR(H434="",NOT(ISNUMBER(G434)),G434&lt;0))),"CHECK","OK")))</f>
        <v/>
      </c>
    </row>
    <row r="435" customFormat="false" ht="15" hidden="false" customHeight="false" outlineLevel="0" collapsed="false">
      <c r="A435" s="7"/>
      <c r="B435" s="8"/>
      <c r="C435" s="8"/>
      <c r="D435" s="7"/>
      <c r="E435" s="7"/>
      <c r="F435" s="9"/>
      <c r="G435" s="10"/>
      <c r="H435" s="8"/>
      <c r="I435" s="8"/>
      <c r="J435" s="8"/>
      <c r="K435" s="8"/>
      <c r="L435" s="8"/>
      <c r="M435" s="8"/>
      <c r="N435" s="8"/>
      <c r="O435" s="11" t="str">
        <f aca="false">IF(A435="",IF(COUNTA(B435:N435)&gt;0,"CHECK",""),IF(COUNTIF($A$6:$A$505,A435)&gt;1,"DUPLICATE",IF(OR(B435="",C435="",N435="",AND(G435&lt;&gt;"",OR(H435="",NOT(ISNUMBER(G435)),G435&lt;0))),"CHECK","OK")))</f>
        <v/>
      </c>
    </row>
    <row r="436" customFormat="false" ht="15" hidden="false" customHeight="false" outlineLevel="0" collapsed="false">
      <c r="A436" s="7"/>
      <c r="B436" s="8"/>
      <c r="C436" s="8"/>
      <c r="D436" s="7"/>
      <c r="E436" s="7"/>
      <c r="F436" s="9"/>
      <c r="G436" s="10"/>
      <c r="H436" s="8"/>
      <c r="I436" s="8"/>
      <c r="J436" s="8"/>
      <c r="K436" s="8"/>
      <c r="L436" s="8"/>
      <c r="M436" s="8"/>
      <c r="N436" s="8"/>
      <c r="O436" s="11" t="str">
        <f aca="false">IF(A436="",IF(COUNTA(B436:N436)&gt;0,"CHECK",""),IF(COUNTIF($A$6:$A$505,A436)&gt;1,"DUPLICATE",IF(OR(B436="",C436="",N436="",AND(G436&lt;&gt;"",OR(H436="",NOT(ISNUMBER(G436)),G436&lt;0))),"CHECK","OK")))</f>
        <v/>
      </c>
    </row>
    <row r="437" customFormat="false" ht="15" hidden="false" customHeight="false" outlineLevel="0" collapsed="false">
      <c r="A437" s="7"/>
      <c r="B437" s="8"/>
      <c r="C437" s="8"/>
      <c r="D437" s="7"/>
      <c r="E437" s="7"/>
      <c r="F437" s="9"/>
      <c r="G437" s="10"/>
      <c r="H437" s="8"/>
      <c r="I437" s="8"/>
      <c r="J437" s="8"/>
      <c r="K437" s="8"/>
      <c r="L437" s="8"/>
      <c r="M437" s="8"/>
      <c r="N437" s="8"/>
      <c r="O437" s="11" t="str">
        <f aca="false">IF(A437="",IF(COUNTA(B437:N437)&gt;0,"CHECK",""),IF(COUNTIF($A$6:$A$505,A437)&gt;1,"DUPLICATE",IF(OR(B437="",C437="",N437="",AND(G437&lt;&gt;"",OR(H437="",NOT(ISNUMBER(G437)),G437&lt;0))),"CHECK","OK")))</f>
        <v/>
      </c>
    </row>
    <row r="438" customFormat="false" ht="15" hidden="false" customHeight="false" outlineLevel="0" collapsed="false">
      <c r="A438" s="7"/>
      <c r="B438" s="8"/>
      <c r="C438" s="8"/>
      <c r="D438" s="7"/>
      <c r="E438" s="7"/>
      <c r="F438" s="9"/>
      <c r="G438" s="10"/>
      <c r="H438" s="8"/>
      <c r="I438" s="8"/>
      <c r="J438" s="8"/>
      <c r="K438" s="8"/>
      <c r="L438" s="8"/>
      <c r="M438" s="8"/>
      <c r="N438" s="8"/>
      <c r="O438" s="11" t="str">
        <f aca="false">IF(A438="",IF(COUNTA(B438:N438)&gt;0,"CHECK",""),IF(COUNTIF($A$6:$A$505,A438)&gt;1,"DUPLICATE",IF(OR(B438="",C438="",N438="",AND(G438&lt;&gt;"",OR(H438="",NOT(ISNUMBER(G438)),G438&lt;0))),"CHECK","OK")))</f>
        <v/>
      </c>
    </row>
    <row r="439" customFormat="false" ht="15" hidden="false" customHeight="false" outlineLevel="0" collapsed="false">
      <c r="A439" s="7"/>
      <c r="B439" s="8"/>
      <c r="C439" s="8"/>
      <c r="D439" s="7"/>
      <c r="E439" s="7"/>
      <c r="F439" s="9"/>
      <c r="G439" s="10"/>
      <c r="H439" s="8"/>
      <c r="I439" s="8"/>
      <c r="J439" s="8"/>
      <c r="K439" s="8"/>
      <c r="L439" s="8"/>
      <c r="M439" s="8"/>
      <c r="N439" s="8"/>
      <c r="O439" s="11" t="str">
        <f aca="false">IF(A439="",IF(COUNTA(B439:N439)&gt;0,"CHECK",""),IF(COUNTIF($A$6:$A$505,A439)&gt;1,"DUPLICATE",IF(OR(B439="",C439="",N439="",AND(G439&lt;&gt;"",OR(H439="",NOT(ISNUMBER(G439)),G439&lt;0))),"CHECK","OK")))</f>
        <v/>
      </c>
    </row>
    <row r="440" customFormat="false" ht="15" hidden="false" customHeight="false" outlineLevel="0" collapsed="false">
      <c r="A440" s="7"/>
      <c r="B440" s="8"/>
      <c r="C440" s="8"/>
      <c r="D440" s="7"/>
      <c r="E440" s="7"/>
      <c r="F440" s="9"/>
      <c r="G440" s="10"/>
      <c r="H440" s="8"/>
      <c r="I440" s="8"/>
      <c r="J440" s="8"/>
      <c r="K440" s="8"/>
      <c r="L440" s="8"/>
      <c r="M440" s="8"/>
      <c r="N440" s="8"/>
      <c r="O440" s="11" t="str">
        <f aca="false">IF(A440="",IF(COUNTA(B440:N440)&gt;0,"CHECK",""),IF(COUNTIF($A$6:$A$505,A440)&gt;1,"DUPLICATE",IF(OR(B440="",C440="",N440="",AND(G440&lt;&gt;"",OR(H440="",NOT(ISNUMBER(G440)),G440&lt;0))),"CHECK","OK")))</f>
        <v/>
      </c>
    </row>
    <row r="441" customFormat="false" ht="15" hidden="false" customHeight="false" outlineLevel="0" collapsed="false">
      <c r="A441" s="7"/>
      <c r="B441" s="8"/>
      <c r="C441" s="8"/>
      <c r="D441" s="7"/>
      <c r="E441" s="7"/>
      <c r="F441" s="9"/>
      <c r="G441" s="10"/>
      <c r="H441" s="8"/>
      <c r="I441" s="8"/>
      <c r="J441" s="8"/>
      <c r="K441" s="8"/>
      <c r="L441" s="8"/>
      <c r="M441" s="8"/>
      <c r="N441" s="8"/>
      <c r="O441" s="11" t="str">
        <f aca="false">IF(A441="",IF(COUNTA(B441:N441)&gt;0,"CHECK",""),IF(COUNTIF($A$6:$A$505,A441)&gt;1,"DUPLICATE",IF(OR(B441="",C441="",N441="",AND(G441&lt;&gt;"",OR(H441="",NOT(ISNUMBER(G441)),G441&lt;0))),"CHECK","OK")))</f>
        <v/>
      </c>
    </row>
    <row r="442" customFormat="false" ht="15" hidden="false" customHeight="false" outlineLevel="0" collapsed="false">
      <c r="A442" s="7"/>
      <c r="B442" s="8"/>
      <c r="C442" s="8"/>
      <c r="D442" s="7"/>
      <c r="E442" s="7"/>
      <c r="F442" s="9"/>
      <c r="G442" s="10"/>
      <c r="H442" s="8"/>
      <c r="I442" s="8"/>
      <c r="J442" s="8"/>
      <c r="K442" s="8"/>
      <c r="L442" s="8"/>
      <c r="M442" s="8"/>
      <c r="N442" s="8"/>
      <c r="O442" s="11" t="str">
        <f aca="false">IF(A442="",IF(COUNTA(B442:N442)&gt;0,"CHECK",""),IF(COUNTIF($A$6:$A$505,A442)&gt;1,"DUPLICATE",IF(OR(B442="",C442="",N442="",AND(G442&lt;&gt;"",OR(H442="",NOT(ISNUMBER(G442)),G442&lt;0))),"CHECK","OK")))</f>
        <v/>
      </c>
    </row>
    <row r="443" customFormat="false" ht="15" hidden="false" customHeight="false" outlineLevel="0" collapsed="false">
      <c r="A443" s="7"/>
      <c r="B443" s="8"/>
      <c r="C443" s="8"/>
      <c r="D443" s="7"/>
      <c r="E443" s="7"/>
      <c r="F443" s="9"/>
      <c r="G443" s="10"/>
      <c r="H443" s="8"/>
      <c r="I443" s="8"/>
      <c r="J443" s="8"/>
      <c r="K443" s="8"/>
      <c r="L443" s="8"/>
      <c r="M443" s="8"/>
      <c r="N443" s="8"/>
      <c r="O443" s="11" t="str">
        <f aca="false">IF(A443="",IF(COUNTA(B443:N443)&gt;0,"CHECK",""),IF(COUNTIF($A$6:$A$505,A443)&gt;1,"DUPLICATE",IF(OR(B443="",C443="",N443="",AND(G443&lt;&gt;"",OR(H443="",NOT(ISNUMBER(G443)),G443&lt;0))),"CHECK","OK")))</f>
        <v/>
      </c>
    </row>
    <row r="444" customFormat="false" ht="15" hidden="false" customHeight="false" outlineLevel="0" collapsed="false">
      <c r="A444" s="7"/>
      <c r="B444" s="8"/>
      <c r="C444" s="8"/>
      <c r="D444" s="7"/>
      <c r="E444" s="7"/>
      <c r="F444" s="9"/>
      <c r="G444" s="10"/>
      <c r="H444" s="8"/>
      <c r="I444" s="8"/>
      <c r="J444" s="8"/>
      <c r="K444" s="8"/>
      <c r="L444" s="8"/>
      <c r="M444" s="8"/>
      <c r="N444" s="8"/>
      <c r="O444" s="11" t="str">
        <f aca="false">IF(A444="",IF(COUNTA(B444:N444)&gt;0,"CHECK",""),IF(COUNTIF($A$6:$A$505,A444)&gt;1,"DUPLICATE",IF(OR(B444="",C444="",N444="",AND(G444&lt;&gt;"",OR(H444="",NOT(ISNUMBER(G444)),G444&lt;0))),"CHECK","OK")))</f>
        <v/>
      </c>
    </row>
    <row r="445" customFormat="false" ht="15" hidden="false" customHeight="false" outlineLevel="0" collapsed="false">
      <c r="A445" s="7"/>
      <c r="B445" s="8"/>
      <c r="C445" s="8"/>
      <c r="D445" s="7"/>
      <c r="E445" s="7"/>
      <c r="F445" s="9"/>
      <c r="G445" s="10"/>
      <c r="H445" s="8"/>
      <c r="I445" s="8"/>
      <c r="J445" s="8"/>
      <c r="K445" s="8"/>
      <c r="L445" s="8"/>
      <c r="M445" s="8"/>
      <c r="N445" s="8"/>
      <c r="O445" s="11" t="str">
        <f aca="false">IF(A445="",IF(COUNTA(B445:N445)&gt;0,"CHECK",""),IF(COUNTIF($A$6:$A$505,A445)&gt;1,"DUPLICATE",IF(OR(B445="",C445="",N445="",AND(G445&lt;&gt;"",OR(H445="",NOT(ISNUMBER(G445)),G445&lt;0))),"CHECK","OK")))</f>
        <v/>
      </c>
    </row>
    <row r="446" customFormat="false" ht="15" hidden="false" customHeight="false" outlineLevel="0" collapsed="false">
      <c r="A446" s="7"/>
      <c r="B446" s="8"/>
      <c r="C446" s="8"/>
      <c r="D446" s="7"/>
      <c r="E446" s="7"/>
      <c r="F446" s="9"/>
      <c r="G446" s="10"/>
      <c r="H446" s="8"/>
      <c r="I446" s="8"/>
      <c r="J446" s="8"/>
      <c r="K446" s="8"/>
      <c r="L446" s="8"/>
      <c r="M446" s="8"/>
      <c r="N446" s="8"/>
      <c r="O446" s="11" t="str">
        <f aca="false">IF(A446="",IF(COUNTA(B446:N446)&gt;0,"CHECK",""),IF(COUNTIF($A$6:$A$505,A446)&gt;1,"DUPLICATE",IF(OR(B446="",C446="",N446="",AND(G446&lt;&gt;"",OR(H446="",NOT(ISNUMBER(G446)),G446&lt;0))),"CHECK","OK")))</f>
        <v/>
      </c>
    </row>
    <row r="447" customFormat="false" ht="15" hidden="false" customHeight="false" outlineLevel="0" collapsed="false">
      <c r="A447" s="7"/>
      <c r="B447" s="8"/>
      <c r="C447" s="8"/>
      <c r="D447" s="7"/>
      <c r="E447" s="7"/>
      <c r="F447" s="9"/>
      <c r="G447" s="10"/>
      <c r="H447" s="8"/>
      <c r="I447" s="8"/>
      <c r="J447" s="8"/>
      <c r="K447" s="8"/>
      <c r="L447" s="8"/>
      <c r="M447" s="8"/>
      <c r="N447" s="8"/>
      <c r="O447" s="11" t="str">
        <f aca="false">IF(A447="",IF(COUNTA(B447:N447)&gt;0,"CHECK",""),IF(COUNTIF($A$6:$A$505,A447)&gt;1,"DUPLICATE",IF(OR(B447="",C447="",N447="",AND(G447&lt;&gt;"",OR(H447="",NOT(ISNUMBER(G447)),G447&lt;0))),"CHECK","OK")))</f>
        <v/>
      </c>
    </row>
    <row r="448" customFormat="false" ht="15" hidden="false" customHeight="false" outlineLevel="0" collapsed="false">
      <c r="A448" s="7"/>
      <c r="B448" s="8"/>
      <c r="C448" s="8"/>
      <c r="D448" s="7"/>
      <c r="E448" s="7"/>
      <c r="F448" s="9"/>
      <c r="G448" s="10"/>
      <c r="H448" s="8"/>
      <c r="I448" s="8"/>
      <c r="J448" s="8"/>
      <c r="K448" s="8"/>
      <c r="L448" s="8"/>
      <c r="M448" s="8"/>
      <c r="N448" s="8"/>
      <c r="O448" s="11" t="str">
        <f aca="false">IF(A448="",IF(COUNTA(B448:N448)&gt;0,"CHECK",""),IF(COUNTIF($A$6:$A$505,A448)&gt;1,"DUPLICATE",IF(OR(B448="",C448="",N448="",AND(G448&lt;&gt;"",OR(H448="",NOT(ISNUMBER(G448)),G448&lt;0))),"CHECK","OK")))</f>
        <v/>
      </c>
    </row>
    <row r="449" customFormat="false" ht="15" hidden="false" customHeight="false" outlineLevel="0" collapsed="false">
      <c r="A449" s="7"/>
      <c r="B449" s="8"/>
      <c r="C449" s="8"/>
      <c r="D449" s="7"/>
      <c r="E449" s="7"/>
      <c r="F449" s="9"/>
      <c r="G449" s="10"/>
      <c r="H449" s="8"/>
      <c r="I449" s="8"/>
      <c r="J449" s="8"/>
      <c r="K449" s="8"/>
      <c r="L449" s="8"/>
      <c r="M449" s="8"/>
      <c r="N449" s="8"/>
      <c r="O449" s="11" t="str">
        <f aca="false">IF(A449="",IF(COUNTA(B449:N449)&gt;0,"CHECK",""),IF(COUNTIF($A$6:$A$505,A449)&gt;1,"DUPLICATE",IF(OR(B449="",C449="",N449="",AND(G449&lt;&gt;"",OR(H449="",NOT(ISNUMBER(G449)),G449&lt;0))),"CHECK","OK")))</f>
        <v/>
      </c>
    </row>
    <row r="450" customFormat="false" ht="15" hidden="false" customHeight="false" outlineLevel="0" collapsed="false">
      <c r="A450" s="7"/>
      <c r="B450" s="8"/>
      <c r="C450" s="8"/>
      <c r="D450" s="7"/>
      <c r="E450" s="7"/>
      <c r="F450" s="9"/>
      <c r="G450" s="10"/>
      <c r="H450" s="8"/>
      <c r="I450" s="8"/>
      <c r="J450" s="8"/>
      <c r="K450" s="8"/>
      <c r="L450" s="8"/>
      <c r="M450" s="8"/>
      <c r="N450" s="8"/>
      <c r="O450" s="11" t="str">
        <f aca="false">IF(A450="",IF(COUNTA(B450:N450)&gt;0,"CHECK",""),IF(COUNTIF($A$6:$A$505,A450)&gt;1,"DUPLICATE",IF(OR(B450="",C450="",N450="",AND(G450&lt;&gt;"",OR(H450="",NOT(ISNUMBER(G450)),G450&lt;0))),"CHECK","OK")))</f>
        <v/>
      </c>
    </row>
    <row r="451" customFormat="false" ht="15" hidden="false" customHeight="false" outlineLevel="0" collapsed="false">
      <c r="A451" s="7"/>
      <c r="B451" s="8"/>
      <c r="C451" s="8"/>
      <c r="D451" s="7"/>
      <c r="E451" s="7"/>
      <c r="F451" s="9"/>
      <c r="G451" s="10"/>
      <c r="H451" s="8"/>
      <c r="I451" s="8"/>
      <c r="J451" s="8"/>
      <c r="K451" s="8"/>
      <c r="L451" s="8"/>
      <c r="M451" s="8"/>
      <c r="N451" s="8"/>
      <c r="O451" s="11" t="str">
        <f aca="false">IF(A451="",IF(COUNTA(B451:N451)&gt;0,"CHECK",""),IF(COUNTIF($A$6:$A$505,A451)&gt;1,"DUPLICATE",IF(OR(B451="",C451="",N451="",AND(G451&lt;&gt;"",OR(H451="",NOT(ISNUMBER(G451)),G451&lt;0))),"CHECK","OK")))</f>
        <v/>
      </c>
    </row>
    <row r="452" customFormat="false" ht="15" hidden="false" customHeight="false" outlineLevel="0" collapsed="false">
      <c r="A452" s="7"/>
      <c r="B452" s="8"/>
      <c r="C452" s="8"/>
      <c r="D452" s="7"/>
      <c r="E452" s="7"/>
      <c r="F452" s="9"/>
      <c r="G452" s="10"/>
      <c r="H452" s="8"/>
      <c r="I452" s="8"/>
      <c r="J452" s="8"/>
      <c r="K452" s="8"/>
      <c r="L452" s="8"/>
      <c r="M452" s="8"/>
      <c r="N452" s="8"/>
      <c r="O452" s="11" t="str">
        <f aca="false">IF(A452="",IF(COUNTA(B452:N452)&gt;0,"CHECK",""),IF(COUNTIF($A$6:$A$505,A452)&gt;1,"DUPLICATE",IF(OR(B452="",C452="",N452="",AND(G452&lt;&gt;"",OR(H452="",NOT(ISNUMBER(G452)),G452&lt;0))),"CHECK","OK")))</f>
        <v/>
      </c>
    </row>
    <row r="453" customFormat="false" ht="15" hidden="false" customHeight="false" outlineLevel="0" collapsed="false">
      <c r="A453" s="7"/>
      <c r="B453" s="8"/>
      <c r="C453" s="8"/>
      <c r="D453" s="7"/>
      <c r="E453" s="7"/>
      <c r="F453" s="9"/>
      <c r="G453" s="10"/>
      <c r="H453" s="8"/>
      <c r="I453" s="8"/>
      <c r="J453" s="8"/>
      <c r="K453" s="8"/>
      <c r="L453" s="8"/>
      <c r="M453" s="8"/>
      <c r="N453" s="8"/>
      <c r="O453" s="11" t="str">
        <f aca="false">IF(A453="",IF(COUNTA(B453:N453)&gt;0,"CHECK",""),IF(COUNTIF($A$6:$A$505,A453)&gt;1,"DUPLICATE",IF(OR(B453="",C453="",N453="",AND(G453&lt;&gt;"",OR(H453="",NOT(ISNUMBER(G453)),G453&lt;0))),"CHECK","OK")))</f>
        <v/>
      </c>
    </row>
    <row r="454" customFormat="false" ht="15" hidden="false" customHeight="false" outlineLevel="0" collapsed="false">
      <c r="A454" s="7"/>
      <c r="B454" s="8"/>
      <c r="C454" s="8"/>
      <c r="D454" s="7"/>
      <c r="E454" s="7"/>
      <c r="F454" s="9"/>
      <c r="G454" s="10"/>
      <c r="H454" s="8"/>
      <c r="I454" s="8"/>
      <c r="J454" s="8"/>
      <c r="K454" s="8"/>
      <c r="L454" s="8"/>
      <c r="M454" s="8"/>
      <c r="N454" s="8"/>
      <c r="O454" s="11" t="str">
        <f aca="false">IF(A454="",IF(COUNTA(B454:N454)&gt;0,"CHECK",""),IF(COUNTIF($A$6:$A$505,A454)&gt;1,"DUPLICATE",IF(OR(B454="",C454="",N454="",AND(G454&lt;&gt;"",OR(H454="",NOT(ISNUMBER(G454)),G454&lt;0))),"CHECK","OK")))</f>
        <v/>
      </c>
    </row>
    <row r="455" customFormat="false" ht="15" hidden="false" customHeight="false" outlineLevel="0" collapsed="false">
      <c r="A455" s="7"/>
      <c r="B455" s="8"/>
      <c r="C455" s="8"/>
      <c r="D455" s="7"/>
      <c r="E455" s="7"/>
      <c r="F455" s="9"/>
      <c r="G455" s="10"/>
      <c r="H455" s="8"/>
      <c r="I455" s="8"/>
      <c r="J455" s="8"/>
      <c r="K455" s="8"/>
      <c r="L455" s="8"/>
      <c r="M455" s="8"/>
      <c r="N455" s="8"/>
      <c r="O455" s="11" t="str">
        <f aca="false">IF(A455="",IF(COUNTA(B455:N455)&gt;0,"CHECK",""),IF(COUNTIF($A$6:$A$505,A455)&gt;1,"DUPLICATE",IF(OR(B455="",C455="",N455="",AND(G455&lt;&gt;"",OR(H455="",NOT(ISNUMBER(G455)),G455&lt;0))),"CHECK","OK")))</f>
        <v/>
      </c>
    </row>
    <row r="456" customFormat="false" ht="15" hidden="false" customHeight="false" outlineLevel="0" collapsed="false">
      <c r="A456" s="7"/>
      <c r="B456" s="8"/>
      <c r="C456" s="8"/>
      <c r="D456" s="7"/>
      <c r="E456" s="7"/>
      <c r="F456" s="9"/>
      <c r="G456" s="10"/>
      <c r="H456" s="8"/>
      <c r="I456" s="8"/>
      <c r="J456" s="8"/>
      <c r="K456" s="8"/>
      <c r="L456" s="8"/>
      <c r="M456" s="8"/>
      <c r="N456" s="8"/>
      <c r="O456" s="11" t="str">
        <f aca="false">IF(A456="",IF(COUNTA(B456:N456)&gt;0,"CHECK",""),IF(COUNTIF($A$6:$A$505,A456)&gt;1,"DUPLICATE",IF(OR(B456="",C456="",N456="",AND(G456&lt;&gt;"",OR(H456="",NOT(ISNUMBER(G456)),G456&lt;0))),"CHECK","OK")))</f>
        <v/>
      </c>
    </row>
    <row r="457" customFormat="false" ht="15" hidden="false" customHeight="false" outlineLevel="0" collapsed="false">
      <c r="A457" s="7"/>
      <c r="B457" s="8"/>
      <c r="C457" s="8"/>
      <c r="D457" s="7"/>
      <c r="E457" s="7"/>
      <c r="F457" s="9"/>
      <c r="G457" s="10"/>
      <c r="H457" s="8"/>
      <c r="I457" s="8"/>
      <c r="J457" s="8"/>
      <c r="K457" s="8"/>
      <c r="L457" s="8"/>
      <c r="M457" s="8"/>
      <c r="N457" s="8"/>
      <c r="O457" s="11" t="str">
        <f aca="false">IF(A457="",IF(COUNTA(B457:N457)&gt;0,"CHECK",""),IF(COUNTIF($A$6:$A$505,A457)&gt;1,"DUPLICATE",IF(OR(B457="",C457="",N457="",AND(G457&lt;&gt;"",OR(H457="",NOT(ISNUMBER(G457)),G457&lt;0))),"CHECK","OK")))</f>
        <v/>
      </c>
    </row>
    <row r="458" customFormat="false" ht="15" hidden="false" customHeight="false" outlineLevel="0" collapsed="false">
      <c r="A458" s="7"/>
      <c r="B458" s="8"/>
      <c r="C458" s="8"/>
      <c r="D458" s="7"/>
      <c r="E458" s="7"/>
      <c r="F458" s="9"/>
      <c r="G458" s="10"/>
      <c r="H458" s="8"/>
      <c r="I458" s="8"/>
      <c r="J458" s="8"/>
      <c r="K458" s="8"/>
      <c r="L458" s="8"/>
      <c r="M458" s="8"/>
      <c r="N458" s="8"/>
      <c r="O458" s="11" t="str">
        <f aca="false">IF(A458="",IF(COUNTA(B458:N458)&gt;0,"CHECK",""),IF(COUNTIF($A$6:$A$505,A458)&gt;1,"DUPLICATE",IF(OR(B458="",C458="",N458="",AND(G458&lt;&gt;"",OR(H458="",NOT(ISNUMBER(G458)),G458&lt;0))),"CHECK","OK")))</f>
        <v/>
      </c>
    </row>
    <row r="459" customFormat="false" ht="15" hidden="false" customHeight="false" outlineLevel="0" collapsed="false">
      <c r="A459" s="7"/>
      <c r="B459" s="8"/>
      <c r="C459" s="8"/>
      <c r="D459" s="7"/>
      <c r="E459" s="7"/>
      <c r="F459" s="9"/>
      <c r="G459" s="10"/>
      <c r="H459" s="8"/>
      <c r="I459" s="8"/>
      <c r="J459" s="8"/>
      <c r="K459" s="8"/>
      <c r="L459" s="8"/>
      <c r="M459" s="8"/>
      <c r="N459" s="8"/>
      <c r="O459" s="11" t="str">
        <f aca="false">IF(A459="",IF(COUNTA(B459:N459)&gt;0,"CHECK",""),IF(COUNTIF($A$6:$A$505,A459)&gt;1,"DUPLICATE",IF(OR(B459="",C459="",N459="",AND(G459&lt;&gt;"",OR(H459="",NOT(ISNUMBER(G459)),G459&lt;0))),"CHECK","OK")))</f>
        <v/>
      </c>
    </row>
    <row r="460" customFormat="false" ht="15" hidden="false" customHeight="false" outlineLevel="0" collapsed="false">
      <c r="A460" s="7"/>
      <c r="B460" s="8"/>
      <c r="C460" s="8"/>
      <c r="D460" s="7"/>
      <c r="E460" s="7"/>
      <c r="F460" s="9"/>
      <c r="G460" s="10"/>
      <c r="H460" s="8"/>
      <c r="I460" s="8"/>
      <c r="J460" s="8"/>
      <c r="K460" s="8"/>
      <c r="L460" s="8"/>
      <c r="M460" s="8"/>
      <c r="N460" s="8"/>
      <c r="O460" s="11" t="str">
        <f aca="false">IF(A460="",IF(COUNTA(B460:N460)&gt;0,"CHECK",""),IF(COUNTIF($A$6:$A$505,A460)&gt;1,"DUPLICATE",IF(OR(B460="",C460="",N460="",AND(G460&lt;&gt;"",OR(H460="",NOT(ISNUMBER(G460)),G460&lt;0))),"CHECK","OK")))</f>
        <v/>
      </c>
    </row>
    <row r="461" customFormat="false" ht="15" hidden="false" customHeight="false" outlineLevel="0" collapsed="false">
      <c r="A461" s="7"/>
      <c r="B461" s="8"/>
      <c r="C461" s="8"/>
      <c r="D461" s="7"/>
      <c r="E461" s="7"/>
      <c r="F461" s="9"/>
      <c r="G461" s="10"/>
      <c r="H461" s="8"/>
      <c r="I461" s="8"/>
      <c r="J461" s="8"/>
      <c r="K461" s="8"/>
      <c r="L461" s="8"/>
      <c r="M461" s="8"/>
      <c r="N461" s="8"/>
      <c r="O461" s="11" t="str">
        <f aca="false">IF(A461="",IF(COUNTA(B461:N461)&gt;0,"CHECK",""),IF(COUNTIF($A$6:$A$505,A461)&gt;1,"DUPLICATE",IF(OR(B461="",C461="",N461="",AND(G461&lt;&gt;"",OR(H461="",NOT(ISNUMBER(G461)),G461&lt;0))),"CHECK","OK")))</f>
        <v/>
      </c>
    </row>
    <row r="462" customFormat="false" ht="15" hidden="false" customHeight="false" outlineLevel="0" collapsed="false">
      <c r="A462" s="7"/>
      <c r="B462" s="8"/>
      <c r="C462" s="8"/>
      <c r="D462" s="7"/>
      <c r="E462" s="7"/>
      <c r="F462" s="9"/>
      <c r="G462" s="10"/>
      <c r="H462" s="8"/>
      <c r="I462" s="8"/>
      <c r="J462" s="8"/>
      <c r="K462" s="8"/>
      <c r="L462" s="8"/>
      <c r="M462" s="8"/>
      <c r="N462" s="8"/>
      <c r="O462" s="11" t="str">
        <f aca="false">IF(A462="",IF(COUNTA(B462:N462)&gt;0,"CHECK",""),IF(COUNTIF($A$6:$A$505,A462)&gt;1,"DUPLICATE",IF(OR(B462="",C462="",N462="",AND(G462&lt;&gt;"",OR(H462="",NOT(ISNUMBER(G462)),G462&lt;0))),"CHECK","OK")))</f>
        <v/>
      </c>
    </row>
    <row r="463" customFormat="false" ht="15" hidden="false" customHeight="false" outlineLevel="0" collapsed="false">
      <c r="A463" s="7"/>
      <c r="B463" s="8"/>
      <c r="C463" s="8"/>
      <c r="D463" s="7"/>
      <c r="E463" s="7"/>
      <c r="F463" s="9"/>
      <c r="G463" s="10"/>
      <c r="H463" s="8"/>
      <c r="I463" s="8"/>
      <c r="J463" s="8"/>
      <c r="K463" s="8"/>
      <c r="L463" s="8"/>
      <c r="M463" s="8"/>
      <c r="N463" s="8"/>
      <c r="O463" s="11" t="str">
        <f aca="false">IF(A463="",IF(COUNTA(B463:N463)&gt;0,"CHECK",""),IF(COUNTIF($A$6:$A$505,A463)&gt;1,"DUPLICATE",IF(OR(B463="",C463="",N463="",AND(G463&lt;&gt;"",OR(H463="",NOT(ISNUMBER(G463)),G463&lt;0))),"CHECK","OK")))</f>
        <v/>
      </c>
    </row>
    <row r="464" customFormat="false" ht="15" hidden="false" customHeight="false" outlineLevel="0" collapsed="false">
      <c r="A464" s="7"/>
      <c r="B464" s="8"/>
      <c r="C464" s="8"/>
      <c r="D464" s="7"/>
      <c r="E464" s="7"/>
      <c r="F464" s="9"/>
      <c r="G464" s="10"/>
      <c r="H464" s="8"/>
      <c r="I464" s="8"/>
      <c r="J464" s="8"/>
      <c r="K464" s="8"/>
      <c r="L464" s="8"/>
      <c r="M464" s="8"/>
      <c r="N464" s="8"/>
      <c r="O464" s="11" t="str">
        <f aca="false">IF(A464="",IF(COUNTA(B464:N464)&gt;0,"CHECK",""),IF(COUNTIF($A$6:$A$505,A464)&gt;1,"DUPLICATE",IF(OR(B464="",C464="",N464="",AND(G464&lt;&gt;"",OR(H464="",NOT(ISNUMBER(G464)),G464&lt;0))),"CHECK","OK")))</f>
        <v/>
      </c>
    </row>
    <row r="465" customFormat="false" ht="15" hidden="false" customHeight="false" outlineLevel="0" collapsed="false">
      <c r="A465" s="7"/>
      <c r="B465" s="8"/>
      <c r="C465" s="8"/>
      <c r="D465" s="7"/>
      <c r="E465" s="7"/>
      <c r="F465" s="9"/>
      <c r="G465" s="10"/>
      <c r="H465" s="8"/>
      <c r="I465" s="8"/>
      <c r="J465" s="8"/>
      <c r="K465" s="8"/>
      <c r="L465" s="8"/>
      <c r="M465" s="8"/>
      <c r="N465" s="8"/>
      <c r="O465" s="11" t="str">
        <f aca="false">IF(A465="",IF(COUNTA(B465:N465)&gt;0,"CHECK",""),IF(COUNTIF($A$6:$A$505,A465)&gt;1,"DUPLICATE",IF(OR(B465="",C465="",N465="",AND(G465&lt;&gt;"",OR(H465="",NOT(ISNUMBER(G465)),G465&lt;0))),"CHECK","OK")))</f>
        <v/>
      </c>
    </row>
    <row r="466" customFormat="false" ht="15" hidden="false" customHeight="false" outlineLevel="0" collapsed="false">
      <c r="A466" s="7"/>
      <c r="B466" s="8"/>
      <c r="C466" s="8"/>
      <c r="D466" s="7"/>
      <c r="E466" s="7"/>
      <c r="F466" s="9"/>
      <c r="G466" s="10"/>
      <c r="H466" s="8"/>
      <c r="I466" s="8"/>
      <c r="J466" s="8"/>
      <c r="K466" s="8"/>
      <c r="L466" s="8"/>
      <c r="M466" s="8"/>
      <c r="N466" s="8"/>
      <c r="O466" s="11" t="str">
        <f aca="false">IF(A466="",IF(COUNTA(B466:N466)&gt;0,"CHECK",""),IF(COUNTIF($A$6:$A$505,A466)&gt;1,"DUPLICATE",IF(OR(B466="",C466="",N466="",AND(G466&lt;&gt;"",OR(H466="",NOT(ISNUMBER(G466)),G466&lt;0))),"CHECK","OK")))</f>
        <v/>
      </c>
    </row>
    <row r="467" customFormat="false" ht="15" hidden="false" customHeight="false" outlineLevel="0" collapsed="false">
      <c r="A467" s="7"/>
      <c r="B467" s="8"/>
      <c r="C467" s="8"/>
      <c r="D467" s="7"/>
      <c r="E467" s="7"/>
      <c r="F467" s="9"/>
      <c r="G467" s="10"/>
      <c r="H467" s="8"/>
      <c r="I467" s="8"/>
      <c r="J467" s="8"/>
      <c r="K467" s="8"/>
      <c r="L467" s="8"/>
      <c r="M467" s="8"/>
      <c r="N467" s="8"/>
      <c r="O467" s="11" t="str">
        <f aca="false">IF(A467="",IF(COUNTA(B467:N467)&gt;0,"CHECK",""),IF(COUNTIF($A$6:$A$505,A467)&gt;1,"DUPLICATE",IF(OR(B467="",C467="",N467="",AND(G467&lt;&gt;"",OR(H467="",NOT(ISNUMBER(G467)),G467&lt;0))),"CHECK","OK")))</f>
        <v/>
      </c>
    </row>
    <row r="468" customFormat="false" ht="15" hidden="false" customHeight="false" outlineLevel="0" collapsed="false">
      <c r="A468" s="7"/>
      <c r="B468" s="8"/>
      <c r="C468" s="8"/>
      <c r="D468" s="7"/>
      <c r="E468" s="7"/>
      <c r="F468" s="9"/>
      <c r="G468" s="10"/>
      <c r="H468" s="8"/>
      <c r="I468" s="8"/>
      <c r="J468" s="8"/>
      <c r="K468" s="8"/>
      <c r="L468" s="8"/>
      <c r="M468" s="8"/>
      <c r="N468" s="8"/>
      <c r="O468" s="11" t="str">
        <f aca="false">IF(A468="",IF(COUNTA(B468:N468)&gt;0,"CHECK",""),IF(COUNTIF($A$6:$A$505,A468)&gt;1,"DUPLICATE",IF(OR(B468="",C468="",N468="",AND(G468&lt;&gt;"",OR(H468="",NOT(ISNUMBER(G468)),G468&lt;0))),"CHECK","OK")))</f>
        <v/>
      </c>
    </row>
    <row r="469" customFormat="false" ht="15" hidden="false" customHeight="false" outlineLevel="0" collapsed="false">
      <c r="A469" s="7"/>
      <c r="B469" s="8"/>
      <c r="C469" s="8"/>
      <c r="D469" s="7"/>
      <c r="E469" s="7"/>
      <c r="F469" s="9"/>
      <c r="G469" s="10"/>
      <c r="H469" s="8"/>
      <c r="I469" s="8"/>
      <c r="J469" s="8"/>
      <c r="K469" s="8"/>
      <c r="L469" s="8"/>
      <c r="M469" s="8"/>
      <c r="N469" s="8"/>
      <c r="O469" s="11" t="str">
        <f aca="false">IF(A469="",IF(COUNTA(B469:N469)&gt;0,"CHECK",""),IF(COUNTIF($A$6:$A$505,A469)&gt;1,"DUPLICATE",IF(OR(B469="",C469="",N469="",AND(G469&lt;&gt;"",OR(H469="",NOT(ISNUMBER(G469)),G469&lt;0))),"CHECK","OK")))</f>
        <v/>
      </c>
    </row>
    <row r="470" customFormat="false" ht="15" hidden="false" customHeight="false" outlineLevel="0" collapsed="false">
      <c r="A470" s="7"/>
      <c r="B470" s="8"/>
      <c r="C470" s="8"/>
      <c r="D470" s="7"/>
      <c r="E470" s="7"/>
      <c r="F470" s="9"/>
      <c r="G470" s="10"/>
      <c r="H470" s="8"/>
      <c r="I470" s="8"/>
      <c r="J470" s="8"/>
      <c r="K470" s="8"/>
      <c r="L470" s="8"/>
      <c r="M470" s="8"/>
      <c r="N470" s="8"/>
      <c r="O470" s="11" t="str">
        <f aca="false">IF(A470="",IF(COUNTA(B470:N470)&gt;0,"CHECK",""),IF(COUNTIF($A$6:$A$505,A470)&gt;1,"DUPLICATE",IF(OR(B470="",C470="",N470="",AND(G470&lt;&gt;"",OR(H470="",NOT(ISNUMBER(G470)),G470&lt;0))),"CHECK","OK")))</f>
        <v/>
      </c>
    </row>
    <row r="471" customFormat="false" ht="15" hidden="false" customHeight="false" outlineLevel="0" collapsed="false">
      <c r="A471" s="7"/>
      <c r="B471" s="8"/>
      <c r="C471" s="8"/>
      <c r="D471" s="7"/>
      <c r="E471" s="7"/>
      <c r="F471" s="9"/>
      <c r="G471" s="10"/>
      <c r="H471" s="8"/>
      <c r="I471" s="8"/>
      <c r="J471" s="8"/>
      <c r="K471" s="8"/>
      <c r="L471" s="8"/>
      <c r="M471" s="8"/>
      <c r="N471" s="8"/>
      <c r="O471" s="11" t="str">
        <f aca="false">IF(A471="",IF(COUNTA(B471:N471)&gt;0,"CHECK",""),IF(COUNTIF($A$6:$A$505,A471)&gt;1,"DUPLICATE",IF(OR(B471="",C471="",N471="",AND(G471&lt;&gt;"",OR(H471="",NOT(ISNUMBER(G471)),G471&lt;0))),"CHECK","OK")))</f>
        <v/>
      </c>
    </row>
    <row r="472" customFormat="false" ht="15" hidden="false" customHeight="false" outlineLevel="0" collapsed="false">
      <c r="A472" s="7"/>
      <c r="B472" s="8"/>
      <c r="C472" s="8"/>
      <c r="D472" s="7"/>
      <c r="E472" s="7"/>
      <c r="F472" s="9"/>
      <c r="G472" s="10"/>
      <c r="H472" s="8"/>
      <c r="I472" s="8"/>
      <c r="J472" s="8"/>
      <c r="K472" s="8"/>
      <c r="L472" s="8"/>
      <c r="M472" s="8"/>
      <c r="N472" s="8"/>
      <c r="O472" s="11" t="str">
        <f aca="false">IF(A472="",IF(COUNTA(B472:N472)&gt;0,"CHECK",""),IF(COUNTIF($A$6:$A$505,A472)&gt;1,"DUPLICATE",IF(OR(B472="",C472="",N472="",AND(G472&lt;&gt;"",OR(H472="",NOT(ISNUMBER(G472)),G472&lt;0))),"CHECK","OK")))</f>
        <v/>
      </c>
    </row>
    <row r="473" customFormat="false" ht="15" hidden="false" customHeight="false" outlineLevel="0" collapsed="false">
      <c r="A473" s="7"/>
      <c r="B473" s="8"/>
      <c r="C473" s="8"/>
      <c r="D473" s="7"/>
      <c r="E473" s="7"/>
      <c r="F473" s="9"/>
      <c r="G473" s="10"/>
      <c r="H473" s="8"/>
      <c r="I473" s="8"/>
      <c r="J473" s="8"/>
      <c r="K473" s="8"/>
      <c r="L473" s="8"/>
      <c r="M473" s="8"/>
      <c r="N473" s="8"/>
      <c r="O473" s="11" t="str">
        <f aca="false">IF(A473="",IF(COUNTA(B473:N473)&gt;0,"CHECK",""),IF(COUNTIF($A$6:$A$505,A473)&gt;1,"DUPLICATE",IF(OR(B473="",C473="",N473="",AND(G473&lt;&gt;"",OR(H473="",NOT(ISNUMBER(G473)),G473&lt;0))),"CHECK","OK")))</f>
        <v/>
      </c>
    </row>
    <row r="474" customFormat="false" ht="15" hidden="false" customHeight="false" outlineLevel="0" collapsed="false">
      <c r="A474" s="7"/>
      <c r="B474" s="8"/>
      <c r="C474" s="8"/>
      <c r="D474" s="7"/>
      <c r="E474" s="7"/>
      <c r="F474" s="9"/>
      <c r="G474" s="10"/>
      <c r="H474" s="8"/>
      <c r="I474" s="8"/>
      <c r="J474" s="8"/>
      <c r="K474" s="8"/>
      <c r="L474" s="8"/>
      <c r="M474" s="8"/>
      <c r="N474" s="8"/>
      <c r="O474" s="11" t="str">
        <f aca="false">IF(A474="",IF(COUNTA(B474:N474)&gt;0,"CHECK",""),IF(COUNTIF($A$6:$A$505,A474)&gt;1,"DUPLICATE",IF(OR(B474="",C474="",N474="",AND(G474&lt;&gt;"",OR(H474="",NOT(ISNUMBER(G474)),G474&lt;0))),"CHECK","OK")))</f>
        <v/>
      </c>
    </row>
    <row r="475" customFormat="false" ht="15" hidden="false" customHeight="false" outlineLevel="0" collapsed="false">
      <c r="A475" s="7"/>
      <c r="B475" s="8"/>
      <c r="C475" s="8"/>
      <c r="D475" s="7"/>
      <c r="E475" s="7"/>
      <c r="F475" s="9"/>
      <c r="G475" s="10"/>
      <c r="H475" s="8"/>
      <c r="I475" s="8"/>
      <c r="J475" s="8"/>
      <c r="K475" s="8"/>
      <c r="L475" s="8"/>
      <c r="M475" s="8"/>
      <c r="N475" s="8"/>
      <c r="O475" s="11" t="str">
        <f aca="false">IF(A475="",IF(COUNTA(B475:N475)&gt;0,"CHECK",""),IF(COUNTIF($A$6:$A$505,A475)&gt;1,"DUPLICATE",IF(OR(B475="",C475="",N475="",AND(G475&lt;&gt;"",OR(H475="",NOT(ISNUMBER(G475)),G475&lt;0))),"CHECK","OK")))</f>
        <v/>
      </c>
    </row>
    <row r="476" customFormat="false" ht="15" hidden="false" customHeight="false" outlineLevel="0" collapsed="false">
      <c r="A476" s="7"/>
      <c r="B476" s="8"/>
      <c r="C476" s="8"/>
      <c r="D476" s="7"/>
      <c r="E476" s="7"/>
      <c r="F476" s="9"/>
      <c r="G476" s="10"/>
      <c r="H476" s="8"/>
      <c r="I476" s="8"/>
      <c r="J476" s="8"/>
      <c r="K476" s="8"/>
      <c r="L476" s="8"/>
      <c r="M476" s="8"/>
      <c r="N476" s="8"/>
      <c r="O476" s="11" t="str">
        <f aca="false">IF(A476="",IF(COUNTA(B476:N476)&gt;0,"CHECK",""),IF(COUNTIF($A$6:$A$505,A476)&gt;1,"DUPLICATE",IF(OR(B476="",C476="",N476="",AND(G476&lt;&gt;"",OR(H476="",NOT(ISNUMBER(G476)),G476&lt;0))),"CHECK","OK")))</f>
        <v/>
      </c>
    </row>
    <row r="477" customFormat="false" ht="15" hidden="false" customHeight="false" outlineLevel="0" collapsed="false">
      <c r="A477" s="7"/>
      <c r="B477" s="8"/>
      <c r="C477" s="8"/>
      <c r="D477" s="7"/>
      <c r="E477" s="7"/>
      <c r="F477" s="9"/>
      <c r="G477" s="10"/>
      <c r="H477" s="8"/>
      <c r="I477" s="8"/>
      <c r="J477" s="8"/>
      <c r="K477" s="8"/>
      <c r="L477" s="8"/>
      <c r="M477" s="8"/>
      <c r="N477" s="8"/>
      <c r="O477" s="11" t="str">
        <f aca="false">IF(A477="",IF(COUNTA(B477:N477)&gt;0,"CHECK",""),IF(COUNTIF($A$6:$A$505,A477)&gt;1,"DUPLICATE",IF(OR(B477="",C477="",N477="",AND(G477&lt;&gt;"",OR(H477="",NOT(ISNUMBER(G477)),G477&lt;0))),"CHECK","OK")))</f>
        <v/>
      </c>
    </row>
    <row r="478" customFormat="false" ht="15" hidden="false" customHeight="false" outlineLevel="0" collapsed="false">
      <c r="A478" s="7"/>
      <c r="B478" s="8"/>
      <c r="C478" s="8"/>
      <c r="D478" s="7"/>
      <c r="E478" s="7"/>
      <c r="F478" s="9"/>
      <c r="G478" s="10"/>
      <c r="H478" s="8"/>
      <c r="I478" s="8"/>
      <c r="J478" s="8"/>
      <c r="K478" s="8"/>
      <c r="L478" s="8"/>
      <c r="M478" s="8"/>
      <c r="N478" s="8"/>
      <c r="O478" s="11" t="str">
        <f aca="false">IF(A478="",IF(COUNTA(B478:N478)&gt;0,"CHECK",""),IF(COUNTIF($A$6:$A$505,A478)&gt;1,"DUPLICATE",IF(OR(B478="",C478="",N478="",AND(G478&lt;&gt;"",OR(H478="",NOT(ISNUMBER(G478)),G478&lt;0))),"CHECK","OK")))</f>
        <v/>
      </c>
    </row>
    <row r="479" customFormat="false" ht="15" hidden="false" customHeight="false" outlineLevel="0" collapsed="false">
      <c r="A479" s="7"/>
      <c r="B479" s="8"/>
      <c r="C479" s="8"/>
      <c r="D479" s="7"/>
      <c r="E479" s="7"/>
      <c r="F479" s="9"/>
      <c r="G479" s="10"/>
      <c r="H479" s="8"/>
      <c r="I479" s="8"/>
      <c r="J479" s="8"/>
      <c r="K479" s="8"/>
      <c r="L479" s="8"/>
      <c r="M479" s="8"/>
      <c r="N479" s="8"/>
      <c r="O479" s="11" t="str">
        <f aca="false">IF(A479="",IF(COUNTA(B479:N479)&gt;0,"CHECK",""),IF(COUNTIF($A$6:$A$505,A479)&gt;1,"DUPLICATE",IF(OR(B479="",C479="",N479="",AND(G479&lt;&gt;"",OR(H479="",NOT(ISNUMBER(G479)),G479&lt;0))),"CHECK","OK")))</f>
        <v/>
      </c>
    </row>
    <row r="480" customFormat="false" ht="15" hidden="false" customHeight="false" outlineLevel="0" collapsed="false">
      <c r="A480" s="7"/>
      <c r="B480" s="8"/>
      <c r="C480" s="8"/>
      <c r="D480" s="7"/>
      <c r="E480" s="7"/>
      <c r="F480" s="9"/>
      <c r="G480" s="10"/>
      <c r="H480" s="8"/>
      <c r="I480" s="8"/>
      <c r="J480" s="8"/>
      <c r="K480" s="8"/>
      <c r="L480" s="8"/>
      <c r="M480" s="8"/>
      <c r="N480" s="8"/>
      <c r="O480" s="11" t="str">
        <f aca="false">IF(A480="",IF(COUNTA(B480:N480)&gt;0,"CHECK",""),IF(COUNTIF($A$6:$A$505,A480)&gt;1,"DUPLICATE",IF(OR(B480="",C480="",N480="",AND(G480&lt;&gt;"",OR(H480="",NOT(ISNUMBER(G480)),G480&lt;0))),"CHECK","OK")))</f>
        <v/>
      </c>
    </row>
    <row r="481" customFormat="false" ht="15" hidden="false" customHeight="false" outlineLevel="0" collapsed="false">
      <c r="A481" s="7"/>
      <c r="B481" s="8"/>
      <c r="C481" s="8"/>
      <c r="D481" s="7"/>
      <c r="E481" s="7"/>
      <c r="F481" s="9"/>
      <c r="G481" s="10"/>
      <c r="H481" s="8"/>
      <c r="I481" s="8"/>
      <c r="J481" s="8"/>
      <c r="K481" s="8"/>
      <c r="L481" s="8"/>
      <c r="M481" s="8"/>
      <c r="N481" s="8"/>
      <c r="O481" s="11" t="str">
        <f aca="false">IF(A481="",IF(COUNTA(B481:N481)&gt;0,"CHECK",""),IF(COUNTIF($A$6:$A$505,A481)&gt;1,"DUPLICATE",IF(OR(B481="",C481="",N481="",AND(G481&lt;&gt;"",OR(H481="",NOT(ISNUMBER(G481)),G481&lt;0))),"CHECK","OK")))</f>
        <v/>
      </c>
    </row>
    <row r="482" customFormat="false" ht="15" hidden="false" customHeight="false" outlineLevel="0" collapsed="false">
      <c r="A482" s="7"/>
      <c r="B482" s="8"/>
      <c r="C482" s="8"/>
      <c r="D482" s="7"/>
      <c r="E482" s="7"/>
      <c r="F482" s="9"/>
      <c r="G482" s="10"/>
      <c r="H482" s="8"/>
      <c r="I482" s="8"/>
      <c r="J482" s="8"/>
      <c r="K482" s="8"/>
      <c r="L482" s="8"/>
      <c r="M482" s="8"/>
      <c r="N482" s="8"/>
      <c r="O482" s="11" t="str">
        <f aca="false">IF(A482="",IF(COUNTA(B482:N482)&gt;0,"CHECK",""),IF(COUNTIF($A$6:$A$505,A482)&gt;1,"DUPLICATE",IF(OR(B482="",C482="",N482="",AND(G482&lt;&gt;"",OR(H482="",NOT(ISNUMBER(G482)),G482&lt;0))),"CHECK","OK")))</f>
        <v/>
      </c>
    </row>
    <row r="483" customFormat="false" ht="15" hidden="false" customHeight="false" outlineLevel="0" collapsed="false">
      <c r="A483" s="7"/>
      <c r="B483" s="8"/>
      <c r="C483" s="8"/>
      <c r="D483" s="7"/>
      <c r="E483" s="7"/>
      <c r="F483" s="9"/>
      <c r="G483" s="10"/>
      <c r="H483" s="8"/>
      <c r="I483" s="8"/>
      <c r="J483" s="8"/>
      <c r="K483" s="8"/>
      <c r="L483" s="8"/>
      <c r="M483" s="8"/>
      <c r="N483" s="8"/>
      <c r="O483" s="11" t="str">
        <f aca="false">IF(A483="",IF(COUNTA(B483:N483)&gt;0,"CHECK",""),IF(COUNTIF($A$6:$A$505,A483)&gt;1,"DUPLICATE",IF(OR(B483="",C483="",N483="",AND(G483&lt;&gt;"",OR(H483="",NOT(ISNUMBER(G483)),G483&lt;0))),"CHECK","OK")))</f>
        <v/>
      </c>
    </row>
    <row r="484" customFormat="false" ht="15" hidden="false" customHeight="false" outlineLevel="0" collapsed="false">
      <c r="A484" s="7"/>
      <c r="B484" s="8"/>
      <c r="C484" s="8"/>
      <c r="D484" s="7"/>
      <c r="E484" s="7"/>
      <c r="F484" s="9"/>
      <c r="G484" s="10"/>
      <c r="H484" s="8"/>
      <c r="I484" s="8"/>
      <c r="J484" s="8"/>
      <c r="K484" s="8"/>
      <c r="L484" s="8"/>
      <c r="M484" s="8"/>
      <c r="N484" s="8"/>
      <c r="O484" s="11" t="str">
        <f aca="false">IF(A484="",IF(COUNTA(B484:N484)&gt;0,"CHECK",""),IF(COUNTIF($A$6:$A$505,A484)&gt;1,"DUPLICATE",IF(OR(B484="",C484="",N484="",AND(G484&lt;&gt;"",OR(H484="",NOT(ISNUMBER(G484)),G484&lt;0))),"CHECK","OK")))</f>
        <v/>
      </c>
    </row>
    <row r="485" customFormat="false" ht="15" hidden="false" customHeight="false" outlineLevel="0" collapsed="false">
      <c r="A485" s="7"/>
      <c r="B485" s="8"/>
      <c r="C485" s="8"/>
      <c r="D485" s="7"/>
      <c r="E485" s="7"/>
      <c r="F485" s="9"/>
      <c r="G485" s="10"/>
      <c r="H485" s="8"/>
      <c r="I485" s="8"/>
      <c r="J485" s="8"/>
      <c r="K485" s="8"/>
      <c r="L485" s="8"/>
      <c r="M485" s="8"/>
      <c r="N485" s="8"/>
      <c r="O485" s="11" t="str">
        <f aca="false">IF(A485="",IF(COUNTA(B485:N485)&gt;0,"CHECK",""),IF(COUNTIF($A$6:$A$505,A485)&gt;1,"DUPLICATE",IF(OR(B485="",C485="",N485="",AND(G485&lt;&gt;"",OR(H485="",NOT(ISNUMBER(G485)),G485&lt;0))),"CHECK","OK")))</f>
        <v/>
      </c>
    </row>
    <row r="486" customFormat="false" ht="15" hidden="false" customHeight="false" outlineLevel="0" collapsed="false">
      <c r="A486" s="7"/>
      <c r="B486" s="8"/>
      <c r="C486" s="8"/>
      <c r="D486" s="7"/>
      <c r="E486" s="7"/>
      <c r="F486" s="9"/>
      <c r="G486" s="10"/>
      <c r="H486" s="8"/>
      <c r="I486" s="8"/>
      <c r="J486" s="8"/>
      <c r="K486" s="8"/>
      <c r="L486" s="8"/>
      <c r="M486" s="8"/>
      <c r="N486" s="8"/>
      <c r="O486" s="11" t="str">
        <f aca="false">IF(A486="",IF(COUNTA(B486:N486)&gt;0,"CHECK",""),IF(COUNTIF($A$6:$A$505,A486)&gt;1,"DUPLICATE",IF(OR(B486="",C486="",N486="",AND(G486&lt;&gt;"",OR(H486="",NOT(ISNUMBER(G486)),G486&lt;0))),"CHECK","OK")))</f>
        <v/>
      </c>
    </row>
    <row r="487" customFormat="false" ht="15" hidden="false" customHeight="false" outlineLevel="0" collapsed="false">
      <c r="A487" s="7"/>
      <c r="B487" s="8"/>
      <c r="C487" s="8"/>
      <c r="D487" s="7"/>
      <c r="E487" s="7"/>
      <c r="F487" s="9"/>
      <c r="G487" s="10"/>
      <c r="H487" s="8"/>
      <c r="I487" s="8"/>
      <c r="J487" s="8"/>
      <c r="K487" s="8"/>
      <c r="L487" s="8"/>
      <c r="M487" s="8"/>
      <c r="N487" s="8"/>
      <c r="O487" s="11" t="str">
        <f aca="false">IF(A487="",IF(COUNTA(B487:N487)&gt;0,"CHECK",""),IF(COUNTIF($A$6:$A$505,A487)&gt;1,"DUPLICATE",IF(OR(B487="",C487="",N487="",AND(G487&lt;&gt;"",OR(H487="",NOT(ISNUMBER(G487)),G487&lt;0))),"CHECK","OK")))</f>
        <v/>
      </c>
    </row>
    <row r="488" customFormat="false" ht="15" hidden="false" customHeight="false" outlineLevel="0" collapsed="false">
      <c r="A488" s="7"/>
      <c r="B488" s="8"/>
      <c r="C488" s="8"/>
      <c r="D488" s="7"/>
      <c r="E488" s="7"/>
      <c r="F488" s="9"/>
      <c r="G488" s="10"/>
      <c r="H488" s="8"/>
      <c r="I488" s="8"/>
      <c r="J488" s="8"/>
      <c r="K488" s="8"/>
      <c r="L488" s="8"/>
      <c r="M488" s="8"/>
      <c r="N488" s="8"/>
      <c r="O488" s="11" t="str">
        <f aca="false">IF(A488="",IF(COUNTA(B488:N488)&gt;0,"CHECK",""),IF(COUNTIF($A$6:$A$505,A488)&gt;1,"DUPLICATE",IF(OR(B488="",C488="",N488="",AND(G488&lt;&gt;"",OR(H488="",NOT(ISNUMBER(G488)),G488&lt;0))),"CHECK","OK")))</f>
        <v/>
      </c>
    </row>
    <row r="489" customFormat="false" ht="15" hidden="false" customHeight="false" outlineLevel="0" collapsed="false">
      <c r="A489" s="7"/>
      <c r="B489" s="8"/>
      <c r="C489" s="8"/>
      <c r="D489" s="7"/>
      <c r="E489" s="7"/>
      <c r="F489" s="9"/>
      <c r="G489" s="10"/>
      <c r="H489" s="8"/>
      <c r="I489" s="8"/>
      <c r="J489" s="8"/>
      <c r="K489" s="8"/>
      <c r="L489" s="8"/>
      <c r="M489" s="8"/>
      <c r="N489" s="8"/>
      <c r="O489" s="11" t="str">
        <f aca="false">IF(A489="",IF(COUNTA(B489:N489)&gt;0,"CHECK",""),IF(COUNTIF($A$6:$A$505,A489)&gt;1,"DUPLICATE",IF(OR(B489="",C489="",N489="",AND(G489&lt;&gt;"",OR(H489="",NOT(ISNUMBER(G489)),G489&lt;0))),"CHECK","OK")))</f>
        <v/>
      </c>
    </row>
    <row r="490" customFormat="false" ht="15" hidden="false" customHeight="false" outlineLevel="0" collapsed="false">
      <c r="A490" s="7"/>
      <c r="B490" s="8"/>
      <c r="C490" s="8"/>
      <c r="D490" s="7"/>
      <c r="E490" s="7"/>
      <c r="F490" s="9"/>
      <c r="G490" s="10"/>
      <c r="H490" s="8"/>
      <c r="I490" s="8"/>
      <c r="J490" s="8"/>
      <c r="K490" s="8"/>
      <c r="L490" s="8"/>
      <c r="M490" s="8"/>
      <c r="N490" s="8"/>
      <c r="O490" s="11" t="str">
        <f aca="false">IF(A490="",IF(COUNTA(B490:N490)&gt;0,"CHECK",""),IF(COUNTIF($A$6:$A$505,A490)&gt;1,"DUPLICATE",IF(OR(B490="",C490="",N490="",AND(G490&lt;&gt;"",OR(H490="",NOT(ISNUMBER(G490)),G490&lt;0))),"CHECK","OK")))</f>
        <v/>
      </c>
    </row>
    <row r="491" customFormat="false" ht="15" hidden="false" customHeight="false" outlineLevel="0" collapsed="false">
      <c r="A491" s="7"/>
      <c r="B491" s="8"/>
      <c r="C491" s="8"/>
      <c r="D491" s="7"/>
      <c r="E491" s="7"/>
      <c r="F491" s="9"/>
      <c r="G491" s="10"/>
      <c r="H491" s="8"/>
      <c r="I491" s="8"/>
      <c r="J491" s="8"/>
      <c r="K491" s="8"/>
      <c r="L491" s="8"/>
      <c r="M491" s="8"/>
      <c r="N491" s="8"/>
      <c r="O491" s="11" t="str">
        <f aca="false">IF(A491="",IF(COUNTA(B491:N491)&gt;0,"CHECK",""),IF(COUNTIF($A$6:$A$505,A491)&gt;1,"DUPLICATE",IF(OR(B491="",C491="",N491="",AND(G491&lt;&gt;"",OR(H491="",NOT(ISNUMBER(G491)),G491&lt;0))),"CHECK","OK")))</f>
        <v/>
      </c>
    </row>
    <row r="492" customFormat="false" ht="15" hidden="false" customHeight="false" outlineLevel="0" collapsed="false">
      <c r="A492" s="7"/>
      <c r="B492" s="8"/>
      <c r="C492" s="8"/>
      <c r="D492" s="7"/>
      <c r="E492" s="7"/>
      <c r="F492" s="9"/>
      <c r="G492" s="10"/>
      <c r="H492" s="8"/>
      <c r="I492" s="8"/>
      <c r="J492" s="8"/>
      <c r="K492" s="8"/>
      <c r="L492" s="8"/>
      <c r="M492" s="8"/>
      <c r="N492" s="8"/>
      <c r="O492" s="11" t="str">
        <f aca="false">IF(A492="",IF(COUNTA(B492:N492)&gt;0,"CHECK",""),IF(COUNTIF($A$6:$A$505,A492)&gt;1,"DUPLICATE",IF(OR(B492="",C492="",N492="",AND(G492&lt;&gt;"",OR(H492="",NOT(ISNUMBER(G492)),G492&lt;0))),"CHECK","OK")))</f>
        <v/>
      </c>
    </row>
    <row r="493" customFormat="false" ht="15" hidden="false" customHeight="false" outlineLevel="0" collapsed="false">
      <c r="A493" s="7"/>
      <c r="B493" s="8"/>
      <c r="C493" s="8"/>
      <c r="D493" s="7"/>
      <c r="E493" s="7"/>
      <c r="F493" s="9"/>
      <c r="G493" s="10"/>
      <c r="H493" s="8"/>
      <c r="I493" s="8"/>
      <c r="J493" s="8"/>
      <c r="K493" s="8"/>
      <c r="L493" s="8"/>
      <c r="M493" s="8"/>
      <c r="N493" s="8"/>
      <c r="O493" s="11" t="str">
        <f aca="false">IF(A493="",IF(COUNTA(B493:N493)&gt;0,"CHECK",""),IF(COUNTIF($A$6:$A$505,A493)&gt;1,"DUPLICATE",IF(OR(B493="",C493="",N493="",AND(G493&lt;&gt;"",OR(H493="",NOT(ISNUMBER(G493)),G493&lt;0))),"CHECK","OK")))</f>
        <v/>
      </c>
    </row>
    <row r="494" customFormat="false" ht="15" hidden="false" customHeight="false" outlineLevel="0" collapsed="false">
      <c r="A494" s="7"/>
      <c r="B494" s="8"/>
      <c r="C494" s="8"/>
      <c r="D494" s="7"/>
      <c r="E494" s="7"/>
      <c r="F494" s="9"/>
      <c r="G494" s="10"/>
      <c r="H494" s="8"/>
      <c r="I494" s="8"/>
      <c r="J494" s="8"/>
      <c r="K494" s="8"/>
      <c r="L494" s="8"/>
      <c r="M494" s="8"/>
      <c r="N494" s="8"/>
      <c r="O494" s="11" t="str">
        <f aca="false">IF(A494="",IF(COUNTA(B494:N494)&gt;0,"CHECK",""),IF(COUNTIF($A$6:$A$505,A494)&gt;1,"DUPLICATE",IF(OR(B494="",C494="",N494="",AND(G494&lt;&gt;"",OR(H494="",NOT(ISNUMBER(G494)),G494&lt;0))),"CHECK","OK")))</f>
        <v/>
      </c>
    </row>
    <row r="495" customFormat="false" ht="15" hidden="false" customHeight="false" outlineLevel="0" collapsed="false">
      <c r="A495" s="7"/>
      <c r="B495" s="8"/>
      <c r="C495" s="8"/>
      <c r="D495" s="7"/>
      <c r="E495" s="7"/>
      <c r="F495" s="9"/>
      <c r="G495" s="10"/>
      <c r="H495" s="8"/>
      <c r="I495" s="8"/>
      <c r="J495" s="8"/>
      <c r="K495" s="8"/>
      <c r="L495" s="8"/>
      <c r="M495" s="8"/>
      <c r="N495" s="8"/>
      <c r="O495" s="11" t="str">
        <f aca="false">IF(A495="",IF(COUNTA(B495:N495)&gt;0,"CHECK",""),IF(COUNTIF($A$6:$A$505,A495)&gt;1,"DUPLICATE",IF(OR(B495="",C495="",N495="",AND(G495&lt;&gt;"",OR(H495="",NOT(ISNUMBER(G495)),G495&lt;0))),"CHECK","OK")))</f>
        <v/>
      </c>
    </row>
    <row r="496" customFormat="false" ht="15" hidden="false" customHeight="false" outlineLevel="0" collapsed="false">
      <c r="A496" s="7"/>
      <c r="B496" s="8"/>
      <c r="C496" s="8"/>
      <c r="D496" s="7"/>
      <c r="E496" s="7"/>
      <c r="F496" s="9"/>
      <c r="G496" s="10"/>
      <c r="H496" s="8"/>
      <c r="I496" s="8"/>
      <c r="J496" s="8"/>
      <c r="K496" s="8"/>
      <c r="L496" s="8"/>
      <c r="M496" s="8"/>
      <c r="N496" s="8"/>
      <c r="O496" s="11" t="str">
        <f aca="false">IF(A496="",IF(COUNTA(B496:N496)&gt;0,"CHECK",""),IF(COUNTIF($A$6:$A$505,A496)&gt;1,"DUPLICATE",IF(OR(B496="",C496="",N496="",AND(G496&lt;&gt;"",OR(H496="",NOT(ISNUMBER(G496)),G496&lt;0))),"CHECK","OK")))</f>
        <v/>
      </c>
    </row>
    <row r="497" customFormat="false" ht="15" hidden="false" customHeight="false" outlineLevel="0" collapsed="false">
      <c r="A497" s="7"/>
      <c r="B497" s="8"/>
      <c r="C497" s="8"/>
      <c r="D497" s="7"/>
      <c r="E497" s="7"/>
      <c r="F497" s="9"/>
      <c r="G497" s="10"/>
      <c r="H497" s="8"/>
      <c r="I497" s="8"/>
      <c r="J497" s="8"/>
      <c r="K497" s="8"/>
      <c r="L497" s="8"/>
      <c r="M497" s="8"/>
      <c r="N497" s="8"/>
      <c r="O497" s="11" t="str">
        <f aca="false">IF(A497="",IF(COUNTA(B497:N497)&gt;0,"CHECK",""),IF(COUNTIF($A$6:$A$505,A497)&gt;1,"DUPLICATE",IF(OR(B497="",C497="",N497="",AND(G497&lt;&gt;"",OR(H497="",NOT(ISNUMBER(G497)),G497&lt;0))),"CHECK","OK")))</f>
        <v/>
      </c>
    </row>
    <row r="498" customFormat="false" ht="15" hidden="false" customHeight="false" outlineLevel="0" collapsed="false">
      <c r="A498" s="7"/>
      <c r="B498" s="8"/>
      <c r="C498" s="8"/>
      <c r="D498" s="7"/>
      <c r="E498" s="7"/>
      <c r="F498" s="9"/>
      <c r="G498" s="10"/>
      <c r="H498" s="8"/>
      <c r="I498" s="8"/>
      <c r="J498" s="8"/>
      <c r="K498" s="8"/>
      <c r="L498" s="8"/>
      <c r="M498" s="8"/>
      <c r="N498" s="8"/>
      <c r="O498" s="11" t="str">
        <f aca="false">IF(A498="",IF(COUNTA(B498:N498)&gt;0,"CHECK",""),IF(COUNTIF($A$6:$A$505,A498)&gt;1,"DUPLICATE",IF(OR(B498="",C498="",N498="",AND(G498&lt;&gt;"",OR(H498="",NOT(ISNUMBER(G498)),G498&lt;0))),"CHECK","OK")))</f>
        <v/>
      </c>
    </row>
    <row r="499" customFormat="false" ht="15" hidden="false" customHeight="false" outlineLevel="0" collapsed="false">
      <c r="A499" s="7"/>
      <c r="B499" s="8"/>
      <c r="C499" s="8"/>
      <c r="D499" s="7"/>
      <c r="E499" s="7"/>
      <c r="F499" s="9"/>
      <c r="G499" s="10"/>
      <c r="H499" s="8"/>
      <c r="I499" s="8"/>
      <c r="J499" s="8"/>
      <c r="K499" s="8"/>
      <c r="L499" s="8"/>
      <c r="M499" s="8"/>
      <c r="N499" s="8"/>
      <c r="O499" s="11" t="str">
        <f aca="false">IF(A499="",IF(COUNTA(B499:N499)&gt;0,"CHECK",""),IF(COUNTIF($A$6:$A$505,A499)&gt;1,"DUPLICATE",IF(OR(B499="",C499="",N499="",AND(G499&lt;&gt;"",OR(H499="",NOT(ISNUMBER(G499)),G499&lt;0))),"CHECK","OK")))</f>
        <v/>
      </c>
    </row>
    <row r="500" customFormat="false" ht="15" hidden="false" customHeight="false" outlineLevel="0" collapsed="false">
      <c r="A500" s="7"/>
      <c r="B500" s="8"/>
      <c r="C500" s="8"/>
      <c r="D500" s="7"/>
      <c r="E500" s="7"/>
      <c r="F500" s="9"/>
      <c r="G500" s="10"/>
      <c r="H500" s="8"/>
      <c r="I500" s="8"/>
      <c r="J500" s="8"/>
      <c r="K500" s="8"/>
      <c r="L500" s="8"/>
      <c r="M500" s="8"/>
      <c r="N500" s="8"/>
      <c r="O500" s="11" t="str">
        <f aca="false">IF(A500="",IF(COUNTA(B500:N500)&gt;0,"CHECK",""),IF(COUNTIF($A$6:$A$505,A500)&gt;1,"DUPLICATE",IF(OR(B500="",C500="",N500="",AND(G500&lt;&gt;"",OR(H500="",NOT(ISNUMBER(G500)),G500&lt;0))),"CHECK","OK")))</f>
        <v/>
      </c>
    </row>
    <row r="501" customFormat="false" ht="15" hidden="false" customHeight="false" outlineLevel="0" collapsed="false">
      <c r="A501" s="7"/>
      <c r="B501" s="8"/>
      <c r="C501" s="8"/>
      <c r="D501" s="7"/>
      <c r="E501" s="7"/>
      <c r="F501" s="9"/>
      <c r="G501" s="10"/>
      <c r="H501" s="8"/>
      <c r="I501" s="8"/>
      <c r="J501" s="8"/>
      <c r="K501" s="8"/>
      <c r="L501" s="8"/>
      <c r="M501" s="8"/>
      <c r="N501" s="8"/>
      <c r="O501" s="11" t="str">
        <f aca="false">IF(A501="",IF(COUNTA(B501:N501)&gt;0,"CHECK",""),IF(COUNTIF($A$6:$A$505,A501)&gt;1,"DUPLICATE",IF(OR(B501="",C501="",N501="",AND(G501&lt;&gt;"",OR(H501="",NOT(ISNUMBER(G501)),G501&lt;0))),"CHECK","OK")))</f>
        <v/>
      </c>
    </row>
    <row r="502" customFormat="false" ht="15" hidden="false" customHeight="false" outlineLevel="0" collapsed="false">
      <c r="A502" s="7"/>
      <c r="B502" s="8"/>
      <c r="C502" s="8"/>
      <c r="D502" s="7"/>
      <c r="E502" s="7"/>
      <c r="F502" s="9"/>
      <c r="G502" s="10"/>
      <c r="H502" s="8"/>
      <c r="I502" s="8"/>
      <c r="J502" s="8"/>
      <c r="K502" s="8"/>
      <c r="L502" s="8"/>
      <c r="M502" s="8"/>
      <c r="N502" s="8"/>
      <c r="O502" s="11" t="str">
        <f aca="false">IF(A502="",IF(COUNTA(B502:N502)&gt;0,"CHECK",""),IF(COUNTIF($A$6:$A$505,A502)&gt;1,"DUPLICATE",IF(OR(B502="",C502="",N502="",AND(G502&lt;&gt;"",OR(H502="",NOT(ISNUMBER(G502)),G502&lt;0))),"CHECK","OK")))</f>
        <v/>
      </c>
    </row>
    <row r="503" customFormat="false" ht="15" hidden="false" customHeight="false" outlineLevel="0" collapsed="false">
      <c r="A503" s="7"/>
      <c r="B503" s="8"/>
      <c r="C503" s="8"/>
      <c r="D503" s="7"/>
      <c r="E503" s="7"/>
      <c r="F503" s="9"/>
      <c r="G503" s="10"/>
      <c r="H503" s="8"/>
      <c r="I503" s="8"/>
      <c r="J503" s="8"/>
      <c r="K503" s="8"/>
      <c r="L503" s="8"/>
      <c r="M503" s="8"/>
      <c r="N503" s="8"/>
      <c r="O503" s="11" t="str">
        <f aca="false">IF(A503="",IF(COUNTA(B503:N503)&gt;0,"CHECK",""),IF(COUNTIF($A$6:$A$505,A503)&gt;1,"DUPLICATE",IF(OR(B503="",C503="",N503="",AND(G503&lt;&gt;"",OR(H503="",NOT(ISNUMBER(G503)),G503&lt;0))),"CHECK","OK")))</f>
        <v/>
      </c>
    </row>
    <row r="504" customFormat="false" ht="15" hidden="false" customHeight="false" outlineLevel="0" collapsed="false">
      <c r="A504" s="7"/>
      <c r="B504" s="8"/>
      <c r="C504" s="8"/>
      <c r="D504" s="7"/>
      <c r="E504" s="7"/>
      <c r="F504" s="9"/>
      <c r="G504" s="10"/>
      <c r="H504" s="8"/>
      <c r="I504" s="8"/>
      <c r="J504" s="8"/>
      <c r="K504" s="8"/>
      <c r="L504" s="8"/>
      <c r="M504" s="8"/>
      <c r="N504" s="8"/>
      <c r="O504" s="11" t="str">
        <f aca="false">IF(A504="",IF(COUNTA(B504:N504)&gt;0,"CHECK",""),IF(COUNTIF($A$6:$A$505,A504)&gt;1,"DUPLICATE",IF(OR(B504="",C504="",N504="",AND(G504&lt;&gt;"",OR(H504="",NOT(ISNUMBER(G504)),G504&lt;0))),"CHECK","OK")))</f>
        <v/>
      </c>
    </row>
    <row r="505" customFormat="false" ht="15" hidden="false" customHeight="false" outlineLevel="0" collapsed="false">
      <c r="A505" s="7"/>
      <c r="B505" s="8"/>
      <c r="C505" s="8"/>
      <c r="D505" s="7"/>
      <c r="E505" s="7"/>
      <c r="F505" s="9"/>
      <c r="G505" s="10"/>
      <c r="H505" s="8"/>
      <c r="I505" s="8"/>
      <c r="J505" s="8"/>
      <c r="K505" s="8"/>
      <c r="L505" s="8"/>
      <c r="M505" s="8"/>
      <c r="N505" s="8"/>
      <c r="O505" s="11" t="str">
        <f aca="false">IF(A505="",IF(COUNTA(B505:N505)&gt;0,"CHECK",""),IF(COUNTIF($A$6:$A$505,A505)&gt;1,"DUPLICATE",IF(OR(B505="",C505="",N505="",AND(G505&lt;&gt;"",OR(H505="",NOT(ISNUMBER(G505)),G505&lt;0))),"CHECK","OK")))</f>
        <v/>
      </c>
    </row>
  </sheetData>
  <mergeCells count="2">
    <mergeCell ref="A1:O1"/>
    <mergeCell ref="A2:O2"/>
  </mergeCells>
  <conditionalFormatting sqref="O6:O505">
    <cfRule type="expression" priority="2" aboveAverage="0" equalAverage="0" bottom="0" percent="0" rank="0" text="" dxfId="5">
      <formula>AND($O6&lt;&gt;"",$O6&lt;&gt;"OK")</formula>
    </cfRule>
  </conditionalFormatting>
  <dataValidations count="5">
    <dataValidation allowBlank="true" error="Utiliza un valor válido / Use a valid value." errorStyle="stop" errorTitle="Revisar dato / Check entry" operator="between" showDropDown="false" showErrorMessage="true" showInputMessage="false" sqref="N6:N505" type="list">
      <formula1>"En colección,Vendido,Transferido"</formula1>
      <formula2>0</formula2>
    </dataValidation>
    <dataValidation allowBlank="true" error="Utiliza un valor válido / Use a valid value." errorStyle="stop" errorTitle="Revisar dato / Check entry" operator="between" showDropDown="false" showErrorMessage="true" showInputMessage="false" sqref="J6:J505" type="list">
      <formula1>"Sí,No,No verificado"</formula1>
      <formula2>0</formula2>
    </dataValidation>
    <dataValidation allowBlank="true" error="Utiliza un valor válido / Use a valid value." errorStyle="stop" errorTitle="Revisar dato / Check entry" operator="between" showDropDown="false" showErrorMessage="true" showInputMessage="false" sqref="K6:K505" type="list">
      <formula1>"Sí,No,No verificado"</formula1>
      <formula2>0</formula2>
    </dataValidation>
    <dataValidation allowBlank="true" error="Utiliza un valor válido / Use a valid value." errorStyle="stop" errorTitle="Revisar dato / Check entry" operator="between" showDropDown="false" showErrorMessage="true" showInputMessage="false" sqref="H6:H505" type="list">
      <formula1>"USD,EUR,GBP,JPY,CRC,CAD,AUD,NZD,CHF"</formula1>
      <formula2>0</formula2>
    </dataValidation>
    <dataValidation allowBlank="true" error="Utiliza un valor válido / Use a valid value." errorStyle="stop" errorTitle="Revisar dato / Check entry" operator="greaterThanOrEqual" showDropDown="false" showErrorMessage="true" showInputMessage="false" sqref="G6:G505" type="decimal">
      <formula1>0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5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0" min="1" style="0" width="22"/>
  </cols>
  <sheetData>
    <row r="1" customFormat="false" ht="31.5" hidden="false" customHeight="true" outlineLevel="0" collapsed="false">
      <c r="A1" s="4" t="s">
        <v>36</v>
      </c>
      <c r="B1" s="4"/>
      <c r="C1" s="4"/>
      <c r="D1" s="4"/>
      <c r="E1" s="4"/>
      <c r="F1" s="4"/>
      <c r="G1" s="4"/>
      <c r="H1" s="4"/>
      <c r="I1" s="4"/>
      <c r="J1" s="4"/>
    </row>
    <row r="2" customFormat="false" ht="31.5" hidden="false" customHeight="true" outlineLevel="0" collapsed="false">
      <c r="A2" s="5" t="s">
        <v>37</v>
      </c>
      <c r="B2" s="5"/>
      <c r="C2" s="5"/>
      <c r="D2" s="5"/>
      <c r="E2" s="5"/>
      <c r="F2" s="5"/>
      <c r="G2" s="5"/>
      <c r="H2" s="5"/>
      <c r="I2" s="5"/>
      <c r="J2" s="5"/>
    </row>
    <row r="5" customFormat="false" ht="34.5" hidden="false" customHeight="true" outlineLevel="0" collapsed="false">
      <c r="A5" s="6" t="s">
        <v>21</v>
      </c>
      <c r="B5" s="6" t="s">
        <v>38</v>
      </c>
      <c r="C5" s="6" t="s">
        <v>39</v>
      </c>
      <c r="D5" s="6" t="s">
        <v>40</v>
      </c>
      <c r="E5" s="6" t="s">
        <v>41</v>
      </c>
      <c r="F5" s="6" t="s">
        <v>42</v>
      </c>
      <c r="G5" s="6" t="s">
        <v>43</v>
      </c>
      <c r="H5" s="6" t="s">
        <v>44</v>
      </c>
      <c r="I5" s="6" t="s">
        <v>45</v>
      </c>
      <c r="J5" s="6" t="s">
        <v>35</v>
      </c>
    </row>
    <row r="6" customFormat="false" ht="15" hidden="false" customHeight="false" outlineLevel="0" collapsed="false">
      <c r="A6" s="7"/>
      <c r="B6" s="8"/>
      <c r="C6" s="10"/>
      <c r="D6" s="8"/>
      <c r="E6" s="9"/>
      <c r="F6" s="8"/>
      <c r="G6" s="8"/>
      <c r="H6" s="8"/>
      <c r="I6" s="8"/>
      <c r="J6" s="11" t="str">
        <f aca="false">IF(A6="",IF(COUNTA(B6:I6)&gt;0,"CHECK ID",""),IF(COUNTIF(Inventario_ES!$A$6:$A$505,A6)&lt;&gt;1,"CHECK ID",IF(OR(B6="",C6="",D6="",E6="",F6="",NOT(ISNUMBER(C6)),C6&lt;0,NOT(ISNUMBER(E6))),"MISSING DATA",IF(H6&lt;&gt;"Sí","HISTORY",IF(COUNTIFS(Inventario_ES!$A$6:$A$505,A6,Inventario_ES!$N$6:$N$505,"En colección")=0,"NOT IN COLLECTION",IF(COUNTIFS($A$6:$A$505,A6,$B$6:$B$505,B6,$H$6:$H$505,"Sí")&gt;1,"DUPLICATE","OK"))))))</f>
        <v/>
      </c>
    </row>
    <row r="7" customFormat="false" ht="15" hidden="false" customHeight="false" outlineLevel="0" collapsed="false">
      <c r="A7" s="7"/>
      <c r="B7" s="8"/>
      <c r="C7" s="10"/>
      <c r="D7" s="8"/>
      <c r="E7" s="9"/>
      <c r="F7" s="8"/>
      <c r="G7" s="8"/>
      <c r="H7" s="8"/>
      <c r="I7" s="8"/>
      <c r="J7" s="11" t="str">
        <f aca="false">IF(A7="",IF(COUNTA(B7:I7)&gt;0,"CHECK ID",""),IF(COUNTIF(Inventario_ES!$A$6:$A$505,A7)&lt;&gt;1,"CHECK ID",IF(OR(B7="",C7="",D7="",E7="",F7="",NOT(ISNUMBER(C7)),C7&lt;0,NOT(ISNUMBER(E7))),"MISSING DATA",IF(H7&lt;&gt;"Sí","HISTORY",IF(COUNTIFS(Inventario_ES!$A$6:$A$505,A7,Inventario_ES!$N$6:$N$505,"En colección")=0,"NOT IN COLLECTION",IF(COUNTIFS($A$6:$A$505,A7,$B$6:$B$505,B7,$H$6:$H$505,"Sí")&gt;1,"DUPLICATE","OK"))))))</f>
        <v/>
      </c>
    </row>
    <row r="8" customFormat="false" ht="15" hidden="false" customHeight="false" outlineLevel="0" collapsed="false">
      <c r="A8" s="7"/>
      <c r="B8" s="8"/>
      <c r="C8" s="10"/>
      <c r="D8" s="8"/>
      <c r="E8" s="9"/>
      <c r="F8" s="8"/>
      <c r="G8" s="8"/>
      <c r="H8" s="8"/>
      <c r="I8" s="8"/>
      <c r="J8" s="11" t="str">
        <f aca="false">IF(A8="",IF(COUNTA(B8:I8)&gt;0,"CHECK ID",""),IF(COUNTIF(Inventario_ES!$A$6:$A$505,A8)&lt;&gt;1,"CHECK ID",IF(OR(B8="",C8="",D8="",E8="",F8="",NOT(ISNUMBER(C8)),C8&lt;0,NOT(ISNUMBER(E8))),"MISSING DATA",IF(H8&lt;&gt;"Sí","HISTORY",IF(COUNTIFS(Inventario_ES!$A$6:$A$505,A8,Inventario_ES!$N$6:$N$505,"En colección")=0,"NOT IN COLLECTION",IF(COUNTIFS($A$6:$A$505,A8,$B$6:$B$505,B8,$H$6:$H$505,"Sí")&gt;1,"DUPLICATE","OK"))))))</f>
        <v/>
      </c>
    </row>
    <row r="9" customFormat="false" ht="15" hidden="false" customHeight="false" outlineLevel="0" collapsed="false">
      <c r="A9" s="7"/>
      <c r="B9" s="8"/>
      <c r="C9" s="10"/>
      <c r="D9" s="8"/>
      <c r="E9" s="9"/>
      <c r="F9" s="8"/>
      <c r="G9" s="8"/>
      <c r="H9" s="8"/>
      <c r="I9" s="8"/>
      <c r="J9" s="11" t="str">
        <f aca="false">IF(A9="",IF(COUNTA(B9:I9)&gt;0,"CHECK ID",""),IF(COUNTIF(Inventario_ES!$A$6:$A$505,A9)&lt;&gt;1,"CHECK ID",IF(OR(B9="",C9="",D9="",E9="",F9="",NOT(ISNUMBER(C9)),C9&lt;0,NOT(ISNUMBER(E9))),"MISSING DATA",IF(H9&lt;&gt;"Sí","HISTORY",IF(COUNTIFS(Inventario_ES!$A$6:$A$505,A9,Inventario_ES!$N$6:$N$505,"En colección")=0,"NOT IN COLLECTION",IF(COUNTIFS($A$6:$A$505,A9,$B$6:$B$505,B9,$H$6:$H$505,"Sí")&gt;1,"DUPLICATE","OK"))))))</f>
        <v/>
      </c>
    </row>
    <row r="10" customFormat="false" ht="15" hidden="false" customHeight="false" outlineLevel="0" collapsed="false">
      <c r="A10" s="7"/>
      <c r="B10" s="8"/>
      <c r="C10" s="10"/>
      <c r="D10" s="8"/>
      <c r="E10" s="9"/>
      <c r="F10" s="8"/>
      <c r="G10" s="8"/>
      <c r="H10" s="8"/>
      <c r="I10" s="8"/>
      <c r="J10" s="11" t="str">
        <f aca="false">IF(A10="",IF(COUNTA(B10:I10)&gt;0,"CHECK ID",""),IF(COUNTIF(Inventario_ES!$A$6:$A$505,A10)&lt;&gt;1,"CHECK ID",IF(OR(B10="",C10="",D10="",E10="",F10="",NOT(ISNUMBER(C10)),C10&lt;0,NOT(ISNUMBER(E10))),"MISSING DATA",IF(H10&lt;&gt;"Sí","HISTORY",IF(COUNTIFS(Inventario_ES!$A$6:$A$505,A10,Inventario_ES!$N$6:$N$505,"En colección")=0,"NOT IN COLLECTION",IF(COUNTIFS($A$6:$A$505,A10,$B$6:$B$505,B10,$H$6:$H$505,"Sí")&gt;1,"DUPLICATE","OK"))))))</f>
        <v/>
      </c>
    </row>
    <row r="11" customFormat="false" ht="15" hidden="false" customHeight="false" outlineLevel="0" collapsed="false">
      <c r="A11" s="7"/>
      <c r="B11" s="8"/>
      <c r="C11" s="10"/>
      <c r="D11" s="8"/>
      <c r="E11" s="9"/>
      <c r="F11" s="8"/>
      <c r="G11" s="8"/>
      <c r="H11" s="8"/>
      <c r="I11" s="8"/>
      <c r="J11" s="11" t="str">
        <f aca="false">IF(A11="",IF(COUNTA(B11:I11)&gt;0,"CHECK ID",""),IF(COUNTIF(Inventario_ES!$A$6:$A$505,A11)&lt;&gt;1,"CHECK ID",IF(OR(B11="",C11="",D11="",E11="",F11="",NOT(ISNUMBER(C11)),C11&lt;0,NOT(ISNUMBER(E11))),"MISSING DATA",IF(H11&lt;&gt;"Sí","HISTORY",IF(COUNTIFS(Inventario_ES!$A$6:$A$505,A11,Inventario_ES!$N$6:$N$505,"En colección")=0,"NOT IN COLLECTION",IF(COUNTIFS($A$6:$A$505,A11,$B$6:$B$505,B11,$H$6:$H$505,"Sí")&gt;1,"DUPLICATE","OK"))))))</f>
        <v/>
      </c>
    </row>
    <row r="12" customFormat="false" ht="15" hidden="false" customHeight="false" outlineLevel="0" collapsed="false">
      <c r="A12" s="7"/>
      <c r="B12" s="8"/>
      <c r="C12" s="10"/>
      <c r="D12" s="8"/>
      <c r="E12" s="9"/>
      <c r="F12" s="8"/>
      <c r="G12" s="8"/>
      <c r="H12" s="8"/>
      <c r="I12" s="8"/>
      <c r="J12" s="11" t="str">
        <f aca="false">IF(A12="",IF(COUNTA(B12:I12)&gt;0,"CHECK ID",""),IF(COUNTIF(Inventario_ES!$A$6:$A$505,A12)&lt;&gt;1,"CHECK ID",IF(OR(B12="",C12="",D12="",E12="",F12="",NOT(ISNUMBER(C12)),C12&lt;0,NOT(ISNUMBER(E12))),"MISSING DATA",IF(H12&lt;&gt;"Sí","HISTORY",IF(COUNTIFS(Inventario_ES!$A$6:$A$505,A12,Inventario_ES!$N$6:$N$505,"En colección")=0,"NOT IN COLLECTION",IF(COUNTIFS($A$6:$A$505,A12,$B$6:$B$505,B12,$H$6:$H$505,"Sí")&gt;1,"DUPLICATE","OK"))))))</f>
        <v/>
      </c>
    </row>
    <row r="13" customFormat="false" ht="15" hidden="false" customHeight="false" outlineLevel="0" collapsed="false">
      <c r="A13" s="7"/>
      <c r="B13" s="8"/>
      <c r="C13" s="10"/>
      <c r="D13" s="8"/>
      <c r="E13" s="9"/>
      <c r="F13" s="8"/>
      <c r="G13" s="8"/>
      <c r="H13" s="8"/>
      <c r="I13" s="8"/>
      <c r="J13" s="11" t="str">
        <f aca="false">IF(A13="",IF(COUNTA(B13:I13)&gt;0,"CHECK ID",""),IF(COUNTIF(Inventario_ES!$A$6:$A$505,A13)&lt;&gt;1,"CHECK ID",IF(OR(B13="",C13="",D13="",E13="",F13="",NOT(ISNUMBER(C13)),C13&lt;0,NOT(ISNUMBER(E13))),"MISSING DATA",IF(H13&lt;&gt;"Sí","HISTORY",IF(COUNTIFS(Inventario_ES!$A$6:$A$505,A13,Inventario_ES!$N$6:$N$505,"En colección")=0,"NOT IN COLLECTION",IF(COUNTIFS($A$6:$A$505,A13,$B$6:$B$505,B13,$H$6:$H$505,"Sí")&gt;1,"DUPLICATE","OK"))))))</f>
        <v/>
      </c>
    </row>
    <row r="14" customFormat="false" ht="15" hidden="false" customHeight="false" outlineLevel="0" collapsed="false">
      <c r="A14" s="7"/>
      <c r="B14" s="8"/>
      <c r="C14" s="10"/>
      <c r="D14" s="8"/>
      <c r="E14" s="9"/>
      <c r="F14" s="8"/>
      <c r="G14" s="8"/>
      <c r="H14" s="8"/>
      <c r="I14" s="8"/>
      <c r="J14" s="11" t="str">
        <f aca="false">IF(A14="",IF(COUNTA(B14:I14)&gt;0,"CHECK ID",""),IF(COUNTIF(Inventario_ES!$A$6:$A$505,A14)&lt;&gt;1,"CHECK ID",IF(OR(B14="",C14="",D14="",E14="",F14="",NOT(ISNUMBER(C14)),C14&lt;0,NOT(ISNUMBER(E14))),"MISSING DATA",IF(H14&lt;&gt;"Sí","HISTORY",IF(COUNTIFS(Inventario_ES!$A$6:$A$505,A14,Inventario_ES!$N$6:$N$505,"En colección")=0,"NOT IN COLLECTION",IF(COUNTIFS($A$6:$A$505,A14,$B$6:$B$505,B14,$H$6:$H$505,"Sí")&gt;1,"DUPLICATE","OK"))))))</f>
        <v/>
      </c>
    </row>
    <row r="15" customFormat="false" ht="15" hidden="false" customHeight="false" outlineLevel="0" collapsed="false">
      <c r="A15" s="7"/>
      <c r="B15" s="8"/>
      <c r="C15" s="10"/>
      <c r="D15" s="8"/>
      <c r="E15" s="9"/>
      <c r="F15" s="8"/>
      <c r="G15" s="8"/>
      <c r="H15" s="8"/>
      <c r="I15" s="8"/>
      <c r="J15" s="11" t="str">
        <f aca="false">IF(A15="",IF(COUNTA(B15:I15)&gt;0,"CHECK ID",""),IF(COUNTIF(Inventario_ES!$A$6:$A$505,A15)&lt;&gt;1,"CHECK ID",IF(OR(B15="",C15="",D15="",E15="",F15="",NOT(ISNUMBER(C15)),C15&lt;0,NOT(ISNUMBER(E15))),"MISSING DATA",IF(H15&lt;&gt;"Sí","HISTORY",IF(COUNTIFS(Inventario_ES!$A$6:$A$505,A15,Inventario_ES!$N$6:$N$505,"En colección")=0,"NOT IN COLLECTION",IF(COUNTIFS($A$6:$A$505,A15,$B$6:$B$505,B15,$H$6:$H$505,"Sí")&gt;1,"DUPLICATE","OK"))))))</f>
        <v/>
      </c>
    </row>
    <row r="16" customFormat="false" ht="15" hidden="false" customHeight="false" outlineLevel="0" collapsed="false">
      <c r="A16" s="7"/>
      <c r="B16" s="8"/>
      <c r="C16" s="10"/>
      <c r="D16" s="8"/>
      <c r="E16" s="9"/>
      <c r="F16" s="8"/>
      <c r="G16" s="8"/>
      <c r="H16" s="8"/>
      <c r="I16" s="8"/>
      <c r="J16" s="11" t="str">
        <f aca="false">IF(A16="",IF(COUNTA(B16:I16)&gt;0,"CHECK ID",""),IF(COUNTIF(Inventario_ES!$A$6:$A$505,A16)&lt;&gt;1,"CHECK ID",IF(OR(B16="",C16="",D16="",E16="",F16="",NOT(ISNUMBER(C16)),C16&lt;0,NOT(ISNUMBER(E16))),"MISSING DATA",IF(H16&lt;&gt;"Sí","HISTORY",IF(COUNTIFS(Inventario_ES!$A$6:$A$505,A16,Inventario_ES!$N$6:$N$505,"En colección")=0,"NOT IN COLLECTION",IF(COUNTIFS($A$6:$A$505,A16,$B$6:$B$505,B16,$H$6:$H$505,"Sí")&gt;1,"DUPLICATE","OK"))))))</f>
        <v/>
      </c>
    </row>
    <row r="17" customFormat="false" ht="15" hidden="false" customHeight="false" outlineLevel="0" collapsed="false">
      <c r="A17" s="7"/>
      <c r="B17" s="8"/>
      <c r="C17" s="10"/>
      <c r="D17" s="8"/>
      <c r="E17" s="9"/>
      <c r="F17" s="8"/>
      <c r="G17" s="8"/>
      <c r="H17" s="8"/>
      <c r="I17" s="8"/>
      <c r="J17" s="11" t="str">
        <f aca="false">IF(A17="",IF(COUNTA(B17:I17)&gt;0,"CHECK ID",""),IF(COUNTIF(Inventario_ES!$A$6:$A$505,A17)&lt;&gt;1,"CHECK ID",IF(OR(B17="",C17="",D17="",E17="",F17="",NOT(ISNUMBER(C17)),C17&lt;0,NOT(ISNUMBER(E17))),"MISSING DATA",IF(H17&lt;&gt;"Sí","HISTORY",IF(COUNTIFS(Inventario_ES!$A$6:$A$505,A17,Inventario_ES!$N$6:$N$505,"En colección")=0,"NOT IN COLLECTION",IF(COUNTIFS($A$6:$A$505,A17,$B$6:$B$505,B17,$H$6:$H$505,"Sí")&gt;1,"DUPLICATE","OK"))))))</f>
        <v/>
      </c>
    </row>
    <row r="18" customFormat="false" ht="15" hidden="false" customHeight="false" outlineLevel="0" collapsed="false">
      <c r="A18" s="7"/>
      <c r="B18" s="8"/>
      <c r="C18" s="10"/>
      <c r="D18" s="8"/>
      <c r="E18" s="9"/>
      <c r="F18" s="8"/>
      <c r="G18" s="8"/>
      <c r="H18" s="8"/>
      <c r="I18" s="8"/>
      <c r="J18" s="11" t="str">
        <f aca="false">IF(A18="",IF(COUNTA(B18:I18)&gt;0,"CHECK ID",""),IF(COUNTIF(Inventario_ES!$A$6:$A$505,A18)&lt;&gt;1,"CHECK ID",IF(OR(B18="",C18="",D18="",E18="",F18="",NOT(ISNUMBER(C18)),C18&lt;0,NOT(ISNUMBER(E18))),"MISSING DATA",IF(H18&lt;&gt;"Sí","HISTORY",IF(COUNTIFS(Inventario_ES!$A$6:$A$505,A18,Inventario_ES!$N$6:$N$505,"En colección")=0,"NOT IN COLLECTION",IF(COUNTIFS($A$6:$A$505,A18,$B$6:$B$505,B18,$H$6:$H$505,"Sí")&gt;1,"DUPLICATE","OK"))))))</f>
        <v/>
      </c>
    </row>
    <row r="19" customFormat="false" ht="15" hidden="false" customHeight="false" outlineLevel="0" collapsed="false">
      <c r="A19" s="7"/>
      <c r="B19" s="8"/>
      <c r="C19" s="10"/>
      <c r="D19" s="8"/>
      <c r="E19" s="9"/>
      <c r="F19" s="8"/>
      <c r="G19" s="8"/>
      <c r="H19" s="8"/>
      <c r="I19" s="8"/>
      <c r="J19" s="11" t="str">
        <f aca="false">IF(A19="",IF(COUNTA(B19:I19)&gt;0,"CHECK ID",""),IF(COUNTIF(Inventario_ES!$A$6:$A$505,A19)&lt;&gt;1,"CHECK ID",IF(OR(B19="",C19="",D19="",E19="",F19="",NOT(ISNUMBER(C19)),C19&lt;0,NOT(ISNUMBER(E19))),"MISSING DATA",IF(H19&lt;&gt;"Sí","HISTORY",IF(COUNTIFS(Inventario_ES!$A$6:$A$505,A19,Inventario_ES!$N$6:$N$505,"En colección")=0,"NOT IN COLLECTION",IF(COUNTIFS($A$6:$A$505,A19,$B$6:$B$505,B19,$H$6:$H$505,"Sí")&gt;1,"DUPLICATE","OK"))))))</f>
        <v/>
      </c>
    </row>
    <row r="20" customFormat="false" ht="15" hidden="false" customHeight="false" outlineLevel="0" collapsed="false">
      <c r="A20" s="7"/>
      <c r="B20" s="8"/>
      <c r="C20" s="10"/>
      <c r="D20" s="8"/>
      <c r="E20" s="9"/>
      <c r="F20" s="8"/>
      <c r="G20" s="8"/>
      <c r="H20" s="8"/>
      <c r="I20" s="8"/>
      <c r="J20" s="11" t="str">
        <f aca="false">IF(A20="",IF(COUNTA(B20:I20)&gt;0,"CHECK ID",""),IF(COUNTIF(Inventario_ES!$A$6:$A$505,A20)&lt;&gt;1,"CHECK ID",IF(OR(B20="",C20="",D20="",E20="",F20="",NOT(ISNUMBER(C20)),C20&lt;0,NOT(ISNUMBER(E20))),"MISSING DATA",IF(H20&lt;&gt;"Sí","HISTORY",IF(COUNTIFS(Inventario_ES!$A$6:$A$505,A20,Inventario_ES!$N$6:$N$505,"En colección")=0,"NOT IN COLLECTION",IF(COUNTIFS($A$6:$A$505,A20,$B$6:$B$505,B20,$H$6:$H$505,"Sí")&gt;1,"DUPLICATE","OK"))))))</f>
        <v/>
      </c>
    </row>
    <row r="21" customFormat="false" ht="15" hidden="false" customHeight="false" outlineLevel="0" collapsed="false">
      <c r="A21" s="7"/>
      <c r="B21" s="8"/>
      <c r="C21" s="10"/>
      <c r="D21" s="8"/>
      <c r="E21" s="9"/>
      <c r="F21" s="8"/>
      <c r="G21" s="8"/>
      <c r="H21" s="8"/>
      <c r="I21" s="8"/>
      <c r="J21" s="11" t="str">
        <f aca="false">IF(A21="",IF(COUNTA(B21:I21)&gt;0,"CHECK ID",""),IF(COUNTIF(Inventario_ES!$A$6:$A$505,A21)&lt;&gt;1,"CHECK ID",IF(OR(B21="",C21="",D21="",E21="",F21="",NOT(ISNUMBER(C21)),C21&lt;0,NOT(ISNUMBER(E21))),"MISSING DATA",IF(H21&lt;&gt;"Sí","HISTORY",IF(COUNTIFS(Inventario_ES!$A$6:$A$505,A21,Inventario_ES!$N$6:$N$505,"En colección")=0,"NOT IN COLLECTION",IF(COUNTIFS($A$6:$A$505,A21,$B$6:$B$505,B21,$H$6:$H$505,"Sí")&gt;1,"DUPLICATE","OK"))))))</f>
        <v/>
      </c>
    </row>
    <row r="22" customFormat="false" ht="15" hidden="false" customHeight="false" outlineLevel="0" collapsed="false">
      <c r="A22" s="7"/>
      <c r="B22" s="8"/>
      <c r="C22" s="10"/>
      <c r="D22" s="8"/>
      <c r="E22" s="9"/>
      <c r="F22" s="8"/>
      <c r="G22" s="8"/>
      <c r="H22" s="8"/>
      <c r="I22" s="8"/>
      <c r="J22" s="11" t="str">
        <f aca="false">IF(A22="",IF(COUNTA(B22:I22)&gt;0,"CHECK ID",""),IF(COUNTIF(Inventario_ES!$A$6:$A$505,A22)&lt;&gt;1,"CHECK ID",IF(OR(B22="",C22="",D22="",E22="",F22="",NOT(ISNUMBER(C22)),C22&lt;0,NOT(ISNUMBER(E22))),"MISSING DATA",IF(H22&lt;&gt;"Sí","HISTORY",IF(COUNTIFS(Inventario_ES!$A$6:$A$505,A22,Inventario_ES!$N$6:$N$505,"En colección")=0,"NOT IN COLLECTION",IF(COUNTIFS($A$6:$A$505,A22,$B$6:$B$505,B22,$H$6:$H$505,"Sí")&gt;1,"DUPLICATE","OK"))))))</f>
        <v/>
      </c>
    </row>
    <row r="23" customFormat="false" ht="15" hidden="false" customHeight="false" outlineLevel="0" collapsed="false">
      <c r="A23" s="7"/>
      <c r="B23" s="8"/>
      <c r="C23" s="10"/>
      <c r="D23" s="8"/>
      <c r="E23" s="9"/>
      <c r="F23" s="8"/>
      <c r="G23" s="8"/>
      <c r="H23" s="8"/>
      <c r="I23" s="8"/>
      <c r="J23" s="11" t="str">
        <f aca="false">IF(A23="",IF(COUNTA(B23:I23)&gt;0,"CHECK ID",""),IF(COUNTIF(Inventario_ES!$A$6:$A$505,A23)&lt;&gt;1,"CHECK ID",IF(OR(B23="",C23="",D23="",E23="",F23="",NOT(ISNUMBER(C23)),C23&lt;0,NOT(ISNUMBER(E23))),"MISSING DATA",IF(H23&lt;&gt;"Sí","HISTORY",IF(COUNTIFS(Inventario_ES!$A$6:$A$505,A23,Inventario_ES!$N$6:$N$505,"En colección")=0,"NOT IN COLLECTION",IF(COUNTIFS($A$6:$A$505,A23,$B$6:$B$505,B23,$H$6:$H$505,"Sí")&gt;1,"DUPLICATE","OK"))))))</f>
        <v/>
      </c>
    </row>
    <row r="24" customFormat="false" ht="15" hidden="false" customHeight="false" outlineLevel="0" collapsed="false">
      <c r="A24" s="7"/>
      <c r="B24" s="8"/>
      <c r="C24" s="10"/>
      <c r="D24" s="8"/>
      <c r="E24" s="9"/>
      <c r="F24" s="8"/>
      <c r="G24" s="8"/>
      <c r="H24" s="8"/>
      <c r="I24" s="8"/>
      <c r="J24" s="11" t="str">
        <f aca="false">IF(A24="",IF(COUNTA(B24:I24)&gt;0,"CHECK ID",""),IF(COUNTIF(Inventario_ES!$A$6:$A$505,A24)&lt;&gt;1,"CHECK ID",IF(OR(B24="",C24="",D24="",E24="",F24="",NOT(ISNUMBER(C24)),C24&lt;0,NOT(ISNUMBER(E24))),"MISSING DATA",IF(H24&lt;&gt;"Sí","HISTORY",IF(COUNTIFS(Inventario_ES!$A$6:$A$505,A24,Inventario_ES!$N$6:$N$505,"En colección")=0,"NOT IN COLLECTION",IF(COUNTIFS($A$6:$A$505,A24,$B$6:$B$505,B24,$H$6:$H$505,"Sí")&gt;1,"DUPLICATE","OK"))))))</f>
        <v/>
      </c>
    </row>
    <row r="25" customFormat="false" ht="15" hidden="false" customHeight="false" outlineLevel="0" collapsed="false">
      <c r="A25" s="7"/>
      <c r="B25" s="8"/>
      <c r="C25" s="10"/>
      <c r="D25" s="8"/>
      <c r="E25" s="9"/>
      <c r="F25" s="8"/>
      <c r="G25" s="8"/>
      <c r="H25" s="8"/>
      <c r="I25" s="8"/>
      <c r="J25" s="11" t="str">
        <f aca="false">IF(A25="",IF(COUNTA(B25:I25)&gt;0,"CHECK ID",""),IF(COUNTIF(Inventario_ES!$A$6:$A$505,A25)&lt;&gt;1,"CHECK ID",IF(OR(B25="",C25="",D25="",E25="",F25="",NOT(ISNUMBER(C25)),C25&lt;0,NOT(ISNUMBER(E25))),"MISSING DATA",IF(H25&lt;&gt;"Sí","HISTORY",IF(COUNTIFS(Inventario_ES!$A$6:$A$505,A25,Inventario_ES!$N$6:$N$505,"En colección")=0,"NOT IN COLLECTION",IF(COUNTIFS($A$6:$A$505,A25,$B$6:$B$505,B25,$H$6:$H$505,"Sí")&gt;1,"DUPLICATE","OK"))))))</f>
        <v/>
      </c>
    </row>
    <row r="26" customFormat="false" ht="15" hidden="false" customHeight="false" outlineLevel="0" collapsed="false">
      <c r="A26" s="7"/>
      <c r="B26" s="8"/>
      <c r="C26" s="10"/>
      <c r="D26" s="8"/>
      <c r="E26" s="9"/>
      <c r="F26" s="8"/>
      <c r="G26" s="8"/>
      <c r="H26" s="8"/>
      <c r="I26" s="8"/>
      <c r="J26" s="11" t="str">
        <f aca="false">IF(A26="",IF(COUNTA(B26:I26)&gt;0,"CHECK ID",""),IF(COUNTIF(Inventario_ES!$A$6:$A$505,A26)&lt;&gt;1,"CHECK ID",IF(OR(B26="",C26="",D26="",E26="",F26="",NOT(ISNUMBER(C26)),C26&lt;0,NOT(ISNUMBER(E26))),"MISSING DATA",IF(H26&lt;&gt;"Sí","HISTORY",IF(COUNTIFS(Inventario_ES!$A$6:$A$505,A26,Inventario_ES!$N$6:$N$505,"En colección")=0,"NOT IN COLLECTION",IF(COUNTIFS($A$6:$A$505,A26,$B$6:$B$505,B26,$H$6:$H$505,"Sí")&gt;1,"DUPLICATE","OK"))))))</f>
        <v/>
      </c>
    </row>
    <row r="27" customFormat="false" ht="15" hidden="false" customHeight="false" outlineLevel="0" collapsed="false">
      <c r="A27" s="7"/>
      <c r="B27" s="8"/>
      <c r="C27" s="10"/>
      <c r="D27" s="8"/>
      <c r="E27" s="9"/>
      <c r="F27" s="8"/>
      <c r="G27" s="8"/>
      <c r="H27" s="8"/>
      <c r="I27" s="8"/>
      <c r="J27" s="11" t="str">
        <f aca="false">IF(A27="",IF(COUNTA(B27:I27)&gt;0,"CHECK ID",""),IF(COUNTIF(Inventario_ES!$A$6:$A$505,A27)&lt;&gt;1,"CHECK ID",IF(OR(B27="",C27="",D27="",E27="",F27="",NOT(ISNUMBER(C27)),C27&lt;0,NOT(ISNUMBER(E27))),"MISSING DATA",IF(H27&lt;&gt;"Sí","HISTORY",IF(COUNTIFS(Inventario_ES!$A$6:$A$505,A27,Inventario_ES!$N$6:$N$505,"En colección")=0,"NOT IN COLLECTION",IF(COUNTIFS($A$6:$A$505,A27,$B$6:$B$505,B27,$H$6:$H$505,"Sí")&gt;1,"DUPLICATE","OK"))))))</f>
        <v/>
      </c>
    </row>
    <row r="28" customFormat="false" ht="15" hidden="false" customHeight="false" outlineLevel="0" collapsed="false">
      <c r="A28" s="7"/>
      <c r="B28" s="8"/>
      <c r="C28" s="10"/>
      <c r="D28" s="8"/>
      <c r="E28" s="9"/>
      <c r="F28" s="8"/>
      <c r="G28" s="8"/>
      <c r="H28" s="8"/>
      <c r="I28" s="8"/>
      <c r="J28" s="11" t="str">
        <f aca="false">IF(A28="",IF(COUNTA(B28:I28)&gt;0,"CHECK ID",""),IF(COUNTIF(Inventario_ES!$A$6:$A$505,A28)&lt;&gt;1,"CHECK ID",IF(OR(B28="",C28="",D28="",E28="",F28="",NOT(ISNUMBER(C28)),C28&lt;0,NOT(ISNUMBER(E28))),"MISSING DATA",IF(H28&lt;&gt;"Sí","HISTORY",IF(COUNTIFS(Inventario_ES!$A$6:$A$505,A28,Inventario_ES!$N$6:$N$505,"En colección")=0,"NOT IN COLLECTION",IF(COUNTIFS($A$6:$A$505,A28,$B$6:$B$505,B28,$H$6:$H$505,"Sí")&gt;1,"DUPLICATE","OK"))))))</f>
        <v/>
      </c>
    </row>
    <row r="29" customFormat="false" ht="15" hidden="false" customHeight="false" outlineLevel="0" collapsed="false">
      <c r="A29" s="7"/>
      <c r="B29" s="8"/>
      <c r="C29" s="10"/>
      <c r="D29" s="8"/>
      <c r="E29" s="9"/>
      <c r="F29" s="8"/>
      <c r="G29" s="8"/>
      <c r="H29" s="8"/>
      <c r="I29" s="8"/>
      <c r="J29" s="11" t="str">
        <f aca="false">IF(A29="",IF(COUNTA(B29:I29)&gt;0,"CHECK ID",""),IF(COUNTIF(Inventario_ES!$A$6:$A$505,A29)&lt;&gt;1,"CHECK ID",IF(OR(B29="",C29="",D29="",E29="",F29="",NOT(ISNUMBER(C29)),C29&lt;0,NOT(ISNUMBER(E29))),"MISSING DATA",IF(H29&lt;&gt;"Sí","HISTORY",IF(COUNTIFS(Inventario_ES!$A$6:$A$505,A29,Inventario_ES!$N$6:$N$505,"En colección")=0,"NOT IN COLLECTION",IF(COUNTIFS($A$6:$A$505,A29,$B$6:$B$505,B29,$H$6:$H$505,"Sí")&gt;1,"DUPLICATE","OK"))))))</f>
        <v/>
      </c>
    </row>
    <row r="30" customFormat="false" ht="15" hidden="false" customHeight="false" outlineLevel="0" collapsed="false">
      <c r="A30" s="7"/>
      <c r="B30" s="8"/>
      <c r="C30" s="10"/>
      <c r="D30" s="8"/>
      <c r="E30" s="9"/>
      <c r="F30" s="8"/>
      <c r="G30" s="8"/>
      <c r="H30" s="8"/>
      <c r="I30" s="8"/>
      <c r="J30" s="11" t="str">
        <f aca="false">IF(A30="",IF(COUNTA(B30:I30)&gt;0,"CHECK ID",""),IF(COUNTIF(Inventario_ES!$A$6:$A$505,A30)&lt;&gt;1,"CHECK ID",IF(OR(B30="",C30="",D30="",E30="",F30="",NOT(ISNUMBER(C30)),C30&lt;0,NOT(ISNUMBER(E30))),"MISSING DATA",IF(H30&lt;&gt;"Sí","HISTORY",IF(COUNTIFS(Inventario_ES!$A$6:$A$505,A30,Inventario_ES!$N$6:$N$505,"En colección")=0,"NOT IN COLLECTION",IF(COUNTIFS($A$6:$A$505,A30,$B$6:$B$505,B30,$H$6:$H$505,"Sí")&gt;1,"DUPLICATE","OK"))))))</f>
        <v/>
      </c>
    </row>
    <row r="31" customFormat="false" ht="15" hidden="false" customHeight="false" outlineLevel="0" collapsed="false">
      <c r="A31" s="7"/>
      <c r="B31" s="8"/>
      <c r="C31" s="10"/>
      <c r="D31" s="8"/>
      <c r="E31" s="9"/>
      <c r="F31" s="8"/>
      <c r="G31" s="8"/>
      <c r="H31" s="8"/>
      <c r="I31" s="8"/>
      <c r="J31" s="11" t="str">
        <f aca="false">IF(A31="",IF(COUNTA(B31:I31)&gt;0,"CHECK ID",""),IF(COUNTIF(Inventario_ES!$A$6:$A$505,A31)&lt;&gt;1,"CHECK ID",IF(OR(B31="",C31="",D31="",E31="",F31="",NOT(ISNUMBER(C31)),C31&lt;0,NOT(ISNUMBER(E31))),"MISSING DATA",IF(H31&lt;&gt;"Sí","HISTORY",IF(COUNTIFS(Inventario_ES!$A$6:$A$505,A31,Inventario_ES!$N$6:$N$505,"En colección")=0,"NOT IN COLLECTION",IF(COUNTIFS($A$6:$A$505,A31,$B$6:$B$505,B31,$H$6:$H$505,"Sí")&gt;1,"DUPLICATE","OK"))))))</f>
        <v/>
      </c>
    </row>
    <row r="32" customFormat="false" ht="15" hidden="false" customHeight="false" outlineLevel="0" collapsed="false">
      <c r="A32" s="7"/>
      <c r="B32" s="8"/>
      <c r="C32" s="10"/>
      <c r="D32" s="8"/>
      <c r="E32" s="9"/>
      <c r="F32" s="8"/>
      <c r="G32" s="8"/>
      <c r="H32" s="8"/>
      <c r="I32" s="8"/>
      <c r="J32" s="11" t="str">
        <f aca="false">IF(A32="",IF(COUNTA(B32:I32)&gt;0,"CHECK ID",""),IF(COUNTIF(Inventario_ES!$A$6:$A$505,A32)&lt;&gt;1,"CHECK ID",IF(OR(B32="",C32="",D32="",E32="",F32="",NOT(ISNUMBER(C32)),C32&lt;0,NOT(ISNUMBER(E32))),"MISSING DATA",IF(H32&lt;&gt;"Sí","HISTORY",IF(COUNTIFS(Inventario_ES!$A$6:$A$505,A32,Inventario_ES!$N$6:$N$505,"En colección")=0,"NOT IN COLLECTION",IF(COUNTIFS($A$6:$A$505,A32,$B$6:$B$505,B32,$H$6:$H$505,"Sí")&gt;1,"DUPLICATE","OK"))))))</f>
        <v/>
      </c>
    </row>
    <row r="33" customFormat="false" ht="15" hidden="false" customHeight="false" outlineLevel="0" collapsed="false">
      <c r="A33" s="7"/>
      <c r="B33" s="8"/>
      <c r="C33" s="10"/>
      <c r="D33" s="8"/>
      <c r="E33" s="9"/>
      <c r="F33" s="8"/>
      <c r="G33" s="8"/>
      <c r="H33" s="8"/>
      <c r="I33" s="8"/>
      <c r="J33" s="11" t="str">
        <f aca="false">IF(A33="",IF(COUNTA(B33:I33)&gt;0,"CHECK ID",""),IF(COUNTIF(Inventario_ES!$A$6:$A$505,A33)&lt;&gt;1,"CHECK ID",IF(OR(B33="",C33="",D33="",E33="",F33="",NOT(ISNUMBER(C33)),C33&lt;0,NOT(ISNUMBER(E33))),"MISSING DATA",IF(H33&lt;&gt;"Sí","HISTORY",IF(COUNTIFS(Inventario_ES!$A$6:$A$505,A33,Inventario_ES!$N$6:$N$505,"En colección")=0,"NOT IN COLLECTION",IF(COUNTIFS($A$6:$A$505,A33,$B$6:$B$505,B33,$H$6:$H$505,"Sí")&gt;1,"DUPLICATE","OK"))))))</f>
        <v/>
      </c>
    </row>
    <row r="34" customFormat="false" ht="15" hidden="false" customHeight="false" outlineLevel="0" collapsed="false">
      <c r="A34" s="7"/>
      <c r="B34" s="8"/>
      <c r="C34" s="10"/>
      <c r="D34" s="8"/>
      <c r="E34" s="9"/>
      <c r="F34" s="8"/>
      <c r="G34" s="8"/>
      <c r="H34" s="8"/>
      <c r="I34" s="8"/>
      <c r="J34" s="11" t="str">
        <f aca="false">IF(A34="",IF(COUNTA(B34:I34)&gt;0,"CHECK ID",""),IF(COUNTIF(Inventario_ES!$A$6:$A$505,A34)&lt;&gt;1,"CHECK ID",IF(OR(B34="",C34="",D34="",E34="",F34="",NOT(ISNUMBER(C34)),C34&lt;0,NOT(ISNUMBER(E34))),"MISSING DATA",IF(H34&lt;&gt;"Sí","HISTORY",IF(COUNTIFS(Inventario_ES!$A$6:$A$505,A34,Inventario_ES!$N$6:$N$505,"En colección")=0,"NOT IN COLLECTION",IF(COUNTIFS($A$6:$A$505,A34,$B$6:$B$505,B34,$H$6:$H$505,"Sí")&gt;1,"DUPLICATE","OK"))))))</f>
        <v/>
      </c>
    </row>
    <row r="35" customFormat="false" ht="15" hidden="false" customHeight="false" outlineLevel="0" collapsed="false">
      <c r="A35" s="7"/>
      <c r="B35" s="8"/>
      <c r="C35" s="10"/>
      <c r="D35" s="8"/>
      <c r="E35" s="9"/>
      <c r="F35" s="8"/>
      <c r="G35" s="8"/>
      <c r="H35" s="8"/>
      <c r="I35" s="8"/>
      <c r="J35" s="11" t="str">
        <f aca="false">IF(A35="",IF(COUNTA(B35:I35)&gt;0,"CHECK ID",""),IF(COUNTIF(Inventario_ES!$A$6:$A$505,A35)&lt;&gt;1,"CHECK ID",IF(OR(B35="",C35="",D35="",E35="",F35="",NOT(ISNUMBER(C35)),C35&lt;0,NOT(ISNUMBER(E35))),"MISSING DATA",IF(H35&lt;&gt;"Sí","HISTORY",IF(COUNTIFS(Inventario_ES!$A$6:$A$505,A35,Inventario_ES!$N$6:$N$505,"En colección")=0,"NOT IN COLLECTION",IF(COUNTIFS($A$6:$A$505,A35,$B$6:$B$505,B35,$H$6:$H$505,"Sí")&gt;1,"DUPLICATE","OK"))))))</f>
        <v/>
      </c>
    </row>
    <row r="36" customFormat="false" ht="15" hidden="false" customHeight="false" outlineLevel="0" collapsed="false">
      <c r="A36" s="7"/>
      <c r="B36" s="8"/>
      <c r="C36" s="10"/>
      <c r="D36" s="8"/>
      <c r="E36" s="9"/>
      <c r="F36" s="8"/>
      <c r="G36" s="8"/>
      <c r="H36" s="8"/>
      <c r="I36" s="8"/>
      <c r="J36" s="11" t="str">
        <f aca="false">IF(A36="",IF(COUNTA(B36:I36)&gt;0,"CHECK ID",""),IF(COUNTIF(Inventario_ES!$A$6:$A$505,A36)&lt;&gt;1,"CHECK ID",IF(OR(B36="",C36="",D36="",E36="",F36="",NOT(ISNUMBER(C36)),C36&lt;0,NOT(ISNUMBER(E36))),"MISSING DATA",IF(H36&lt;&gt;"Sí","HISTORY",IF(COUNTIFS(Inventario_ES!$A$6:$A$505,A36,Inventario_ES!$N$6:$N$505,"En colección")=0,"NOT IN COLLECTION",IF(COUNTIFS($A$6:$A$505,A36,$B$6:$B$505,B36,$H$6:$H$505,"Sí")&gt;1,"DUPLICATE","OK"))))))</f>
        <v/>
      </c>
    </row>
    <row r="37" customFormat="false" ht="15" hidden="false" customHeight="false" outlineLevel="0" collapsed="false">
      <c r="A37" s="7"/>
      <c r="B37" s="8"/>
      <c r="C37" s="10"/>
      <c r="D37" s="8"/>
      <c r="E37" s="9"/>
      <c r="F37" s="8"/>
      <c r="G37" s="8"/>
      <c r="H37" s="8"/>
      <c r="I37" s="8"/>
      <c r="J37" s="11" t="str">
        <f aca="false">IF(A37="",IF(COUNTA(B37:I37)&gt;0,"CHECK ID",""),IF(COUNTIF(Inventario_ES!$A$6:$A$505,A37)&lt;&gt;1,"CHECK ID",IF(OR(B37="",C37="",D37="",E37="",F37="",NOT(ISNUMBER(C37)),C37&lt;0,NOT(ISNUMBER(E37))),"MISSING DATA",IF(H37&lt;&gt;"Sí","HISTORY",IF(COUNTIFS(Inventario_ES!$A$6:$A$505,A37,Inventario_ES!$N$6:$N$505,"En colección")=0,"NOT IN COLLECTION",IF(COUNTIFS($A$6:$A$505,A37,$B$6:$B$505,B37,$H$6:$H$505,"Sí")&gt;1,"DUPLICATE","OK"))))))</f>
        <v/>
      </c>
    </row>
    <row r="38" customFormat="false" ht="15" hidden="false" customHeight="false" outlineLevel="0" collapsed="false">
      <c r="A38" s="7"/>
      <c r="B38" s="8"/>
      <c r="C38" s="10"/>
      <c r="D38" s="8"/>
      <c r="E38" s="9"/>
      <c r="F38" s="8"/>
      <c r="G38" s="8"/>
      <c r="H38" s="8"/>
      <c r="I38" s="8"/>
      <c r="J38" s="11" t="str">
        <f aca="false">IF(A38="",IF(COUNTA(B38:I38)&gt;0,"CHECK ID",""),IF(COUNTIF(Inventario_ES!$A$6:$A$505,A38)&lt;&gt;1,"CHECK ID",IF(OR(B38="",C38="",D38="",E38="",F38="",NOT(ISNUMBER(C38)),C38&lt;0,NOT(ISNUMBER(E38))),"MISSING DATA",IF(H38&lt;&gt;"Sí","HISTORY",IF(COUNTIFS(Inventario_ES!$A$6:$A$505,A38,Inventario_ES!$N$6:$N$505,"En colección")=0,"NOT IN COLLECTION",IF(COUNTIFS($A$6:$A$505,A38,$B$6:$B$505,B38,$H$6:$H$505,"Sí")&gt;1,"DUPLICATE","OK"))))))</f>
        <v/>
      </c>
    </row>
    <row r="39" customFormat="false" ht="15" hidden="false" customHeight="false" outlineLevel="0" collapsed="false">
      <c r="A39" s="7"/>
      <c r="B39" s="8"/>
      <c r="C39" s="10"/>
      <c r="D39" s="8"/>
      <c r="E39" s="9"/>
      <c r="F39" s="8"/>
      <c r="G39" s="8"/>
      <c r="H39" s="8"/>
      <c r="I39" s="8"/>
      <c r="J39" s="11" t="str">
        <f aca="false">IF(A39="",IF(COUNTA(B39:I39)&gt;0,"CHECK ID",""),IF(COUNTIF(Inventario_ES!$A$6:$A$505,A39)&lt;&gt;1,"CHECK ID",IF(OR(B39="",C39="",D39="",E39="",F39="",NOT(ISNUMBER(C39)),C39&lt;0,NOT(ISNUMBER(E39))),"MISSING DATA",IF(H39&lt;&gt;"Sí","HISTORY",IF(COUNTIFS(Inventario_ES!$A$6:$A$505,A39,Inventario_ES!$N$6:$N$505,"En colección")=0,"NOT IN COLLECTION",IF(COUNTIFS($A$6:$A$505,A39,$B$6:$B$505,B39,$H$6:$H$505,"Sí")&gt;1,"DUPLICATE","OK"))))))</f>
        <v/>
      </c>
    </row>
    <row r="40" customFormat="false" ht="15" hidden="false" customHeight="false" outlineLevel="0" collapsed="false">
      <c r="A40" s="7"/>
      <c r="B40" s="8"/>
      <c r="C40" s="10"/>
      <c r="D40" s="8"/>
      <c r="E40" s="9"/>
      <c r="F40" s="8"/>
      <c r="G40" s="8"/>
      <c r="H40" s="8"/>
      <c r="I40" s="8"/>
      <c r="J40" s="11" t="str">
        <f aca="false">IF(A40="",IF(COUNTA(B40:I40)&gt;0,"CHECK ID",""),IF(COUNTIF(Inventario_ES!$A$6:$A$505,A40)&lt;&gt;1,"CHECK ID",IF(OR(B40="",C40="",D40="",E40="",F40="",NOT(ISNUMBER(C40)),C40&lt;0,NOT(ISNUMBER(E40))),"MISSING DATA",IF(H40&lt;&gt;"Sí","HISTORY",IF(COUNTIFS(Inventario_ES!$A$6:$A$505,A40,Inventario_ES!$N$6:$N$505,"En colección")=0,"NOT IN COLLECTION",IF(COUNTIFS($A$6:$A$505,A40,$B$6:$B$505,B40,$H$6:$H$505,"Sí")&gt;1,"DUPLICATE","OK"))))))</f>
        <v/>
      </c>
    </row>
    <row r="41" customFormat="false" ht="15" hidden="false" customHeight="false" outlineLevel="0" collapsed="false">
      <c r="A41" s="7"/>
      <c r="B41" s="8"/>
      <c r="C41" s="10"/>
      <c r="D41" s="8"/>
      <c r="E41" s="9"/>
      <c r="F41" s="8"/>
      <c r="G41" s="8"/>
      <c r="H41" s="8"/>
      <c r="I41" s="8"/>
      <c r="J41" s="11" t="str">
        <f aca="false">IF(A41="",IF(COUNTA(B41:I41)&gt;0,"CHECK ID",""),IF(COUNTIF(Inventario_ES!$A$6:$A$505,A41)&lt;&gt;1,"CHECK ID",IF(OR(B41="",C41="",D41="",E41="",F41="",NOT(ISNUMBER(C41)),C41&lt;0,NOT(ISNUMBER(E41))),"MISSING DATA",IF(H41&lt;&gt;"Sí","HISTORY",IF(COUNTIFS(Inventario_ES!$A$6:$A$505,A41,Inventario_ES!$N$6:$N$505,"En colección")=0,"NOT IN COLLECTION",IF(COUNTIFS($A$6:$A$505,A41,$B$6:$B$505,B41,$H$6:$H$505,"Sí")&gt;1,"DUPLICATE","OK"))))))</f>
        <v/>
      </c>
    </row>
    <row r="42" customFormat="false" ht="15" hidden="false" customHeight="false" outlineLevel="0" collapsed="false">
      <c r="A42" s="7"/>
      <c r="B42" s="8"/>
      <c r="C42" s="10"/>
      <c r="D42" s="8"/>
      <c r="E42" s="9"/>
      <c r="F42" s="8"/>
      <c r="G42" s="8"/>
      <c r="H42" s="8"/>
      <c r="I42" s="8"/>
      <c r="J42" s="11" t="str">
        <f aca="false">IF(A42="",IF(COUNTA(B42:I42)&gt;0,"CHECK ID",""),IF(COUNTIF(Inventario_ES!$A$6:$A$505,A42)&lt;&gt;1,"CHECK ID",IF(OR(B42="",C42="",D42="",E42="",F42="",NOT(ISNUMBER(C42)),C42&lt;0,NOT(ISNUMBER(E42))),"MISSING DATA",IF(H42&lt;&gt;"Sí","HISTORY",IF(COUNTIFS(Inventario_ES!$A$6:$A$505,A42,Inventario_ES!$N$6:$N$505,"En colección")=0,"NOT IN COLLECTION",IF(COUNTIFS($A$6:$A$505,A42,$B$6:$B$505,B42,$H$6:$H$505,"Sí")&gt;1,"DUPLICATE","OK"))))))</f>
        <v/>
      </c>
    </row>
    <row r="43" customFormat="false" ht="15" hidden="false" customHeight="false" outlineLevel="0" collapsed="false">
      <c r="A43" s="7"/>
      <c r="B43" s="8"/>
      <c r="C43" s="10"/>
      <c r="D43" s="8"/>
      <c r="E43" s="9"/>
      <c r="F43" s="8"/>
      <c r="G43" s="8"/>
      <c r="H43" s="8"/>
      <c r="I43" s="8"/>
      <c r="J43" s="11" t="str">
        <f aca="false">IF(A43="",IF(COUNTA(B43:I43)&gt;0,"CHECK ID",""),IF(COUNTIF(Inventario_ES!$A$6:$A$505,A43)&lt;&gt;1,"CHECK ID",IF(OR(B43="",C43="",D43="",E43="",F43="",NOT(ISNUMBER(C43)),C43&lt;0,NOT(ISNUMBER(E43))),"MISSING DATA",IF(H43&lt;&gt;"Sí","HISTORY",IF(COUNTIFS(Inventario_ES!$A$6:$A$505,A43,Inventario_ES!$N$6:$N$505,"En colección")=0,"NOT IN COLLECTION",IF(COUNTIFS($A$6:$A$505,A43,$B$6:$B$505,B43,$H$6:$H$505,"Sí")&gt;1,"DUPLICATE","OK"))))))</f>
        <v/>
      </c>
    </row>
    <row r="44" customFormat="false" ht="15" hidden="false" customHeight="false" outlineLevel="0" collapsed="false">
      <c r="A44" s="7"/>
      <c r="B44" s="8"/>
      <c r="C44" s="10"/>
      <c r="D44" s="8"/>
      <c r="E44" s="9"/>
      <c r="F44" s="8"/>
      <c r="G44" s="8"/>
      <c r="H44" s="8"/>
      <c r="I44" s="8"/>
      <c r="J44" s="11" t="str">
        <f aca="false">IF(A44="",IF(COUNTA(B44:I44)&gt;0,"CHECK ID",""),IF(COUNTIF(Inventario_ES!$A$6:$A$505,A44)&lt;&gt;1,"CHECK ID",IF(OR(B44="",C44="",D44="",E44="",F44="",NOT(ISNUMBER(C44)),C44&lt;0,NOT(ISNUMBER(E44))),"MISSING DATA",IF(H44&lt;&gt;"Sí","HISTORY",IF(COUNTIFS(Inventario_ES!$A$6:$A$505,A44,Inventario_ES!$N$6:$N$505,"En colección")=0,"NOT IN COLLECTION",IF(COUNTIFS($A$6:$A$505,A44,$B$6:$B$505,B44,$H$6:$H$505,"Sí")&gt;1,"DUPLICATE","OK"))))))</f>
        <v/>
      </c>
    </row>
    <row r="45" customFormat="false" ht="15" hidden="false" customHeight="false" outlineLevel="0" collapsed="false">
      <c r="A45" s="7"/>
      <c r="B45" s="8"/>
      <c r="C45" s="10"/>
      <c r="D45" s="8"/>
      <c r="E45" s="9"/>
      <c r="F45" s="8"/>
      <c r="G45" s="8"/>
      <c r="H45" s="8"/>
      <c r="I45" s="8"/>
      <c r="J45" s="11" t="str">
        <f aca="false">IF(A45="",IF(COUNTA(B45:I45)&gt;0,"CHECK ID",""),IF(COUNTIF(Inventario_ES!$A$6:$A$505,A45)&lt;&gt;1,"CHECK ID",IF(OR(B45="",C45="",D45="",E45="",F45="",NOT(ISNUMBER(C45)),C45&lt;0,NOT(ISNUMBER(E45))),"MISSING DATA",IF(H45&lt;&gt;"Sí","HISTORY",IF(COUNTIFS(Inventario_ES!$A$6:$A$505,A45,Inventario_ES!$N$6:$N$505,"En colección")=0,"NOT IN COLLECTION",IF(COUNTIFS($A$6:$A$505,A45,$B$6:$B$505,B45,$H$6:$H$505,"Sí")&gt;1,"DUPLICATE","OK"))))))</f>
        <v/>
      </c>
    </row>
    <row r="46" customFormat="false" ht="15" hidden="false" customHeight="false" outlineLevel="0" collapsed="false">
      <c r="A46" s="7"/>
      <c r="B46" s="8"/>
      <c r="C46" s="10"/>
      <c r="D46" s="8"/>
      <c r="E46" s="9"/>
      <c r="F46" s="8"/>
      <c r="G46" s="8"/>
      <c r="H46" s="8"/>
      <c r="I46" s="8"/>
      <c r="J46" s="11" t="str">
        <f aca="false">IF(A46="",IF(COUNTA(B46:I46)&gt;0,"CHECK ID",""),IF(COUNTIF(Inventario_ES!$A$6:$A$505,A46)&lt;&gt;1,"CHECK ID",IF(OR(B46="",C46="",D46="",E46="",F46="",NOT(ISNUMBER(C46)),C46&lt;0,NOT(ISNUMBER(E46))),"MISSING DATA",IF(H46&lt;&gt;"Sí","HISTORY",IF(COUNTIFS(Inventario_ES!$A$6:$A$505,A46,Inventario_ES!$N$6:$N$505,"En colección")=0,"NOT IN COLLECTION",IF(COUNTIFS($A$6:$A$505,A46,$B$6:$B$505,B46,$H$6:$H$505,"Sí")&gt;1,"DUPLICATE","OK"))))))</f>
        <v/>
      </c>
    </row>
    <row r="47" customFormat="false" ht="15" hidden="false" customHeight="false" outlineLevel="0" collapsed="false">
      <c r="A47" s="7"/>
      <c r="B47" s="8"/>
      <c r="C47" s="10"/>
      <c r="D47" s="8"/>
      <c r="E47" s="9"/>
      <c r="F47" s="8"/>
      <c r="G47" s="8"/>
      <c r="H47" s="8"/>
      <c r="I47" s="8"/>
      <c r="J47" s="11" t="str">
        <f aca="false">IF(A47="",IF(COUNTA(B47:I47)&gt;0,"CHECK ID",""),IF(COUNTIF(Inventario_ES!$A$6:$A$505,A47)&lt;&gt;1,"CHECK ID",IF(OR(B47="",C47="",D47="",E47="",F47="",NOT(ISNUMBER(C47)),C47&lt;0,NOT(ISNUMBER(E47))),"MISSING DATA",IF(H47&lt;&gt;"Sí","HISTORY",IF(COUNTIFS(Inventario_ES!$A$6:$A$505,A47,Inventario_ES!$N$6:$N$505,"En colección")=0,"NOT IN COLLECTION",IF(COUNTIFS($A$6:$A$505,A47,$B$6:$B$505,B47,$H$6:$H$505,"Sí")&gt;1,"DUPLICATE","OK"))))))</f>
        <v/>
      </c>
    </row>
    <row r="48" customFormat="false" ht="15" hidden="false" customHeight="false" outlineLevel="0" collapsed="false">
      <c r="A48" s="7"/>
      <c r="B48" s="8"/>
      <c r="C48" s="10"/>
      <c r="D48" s="8"/>
      <c r="E48" s="9"/>
      <c r="F48" s="8"/>
      <c r="G48" s="8"/>
      <c r="H48" s="8"/>
      <c r="I48" s="8"/>
      <c r="J48" s="11" t="str">
        <f aca="false">IF(A48="",IF(COUNTA(B48:I48)&gt;0,"CHECK ID",""),IF(COUNTIF(Inventario_ES!$A$6:$A$505,A48)&lt;&gt;1,"CHECK ID",IF(OR(B48="",C48="",D48="",E48="",F48="",NOT(ISNUMBER(C48)),C48&lt;0,NOT(ISNUMBER(E48))),"MISSING DATA",IF(H48&lt;&gt;"Sí","HISTORY",IF(COUNTIFS(Inventario_ES!$A$6:$A$505,A48,Inventario_ES!$N$6:$N$505,"En colección")=0,"NOT IN COLLECTION",IF(COUNTIFS($A$6:$A$505,A48,$B$6:$B$505,B48,$H$6:$H$505,"Sí")&gt;1,"DUPLICATE","OK"))))))</f>
        <v/>
      </c>
    </row>
    <row r="49" customFormat="false" ht="15" hidden="false" customHeight="false" outlineLevel="0" collapsed="false">
      <c r="A49" s="7"/>
      <c r="B49" s="8"/>
      <c r="C49" s="10"/>
      <c r="D49" s="8"/>
      <c r="E49" s="9"/>
      <c r="F49" s="8"/>
      <c r="G49" s="8"/>
      <c r="H49" s="8"/>
      <c r="I49" s="8"/>
      <c r="J49" s="11" t="str">
        <f aca="false">IF(A49="",IF(COUNTA(B49:I49)&gt;0,"CHECK ID",""),IF(COUNTIF(Inventario_ES!$A$6:$A$505,A49)&lt;&gt;1,"CHECK ID",IF(OR(B49="",C49="",D49="",E49="",F49="",NOT(ISNUMBER(C49)),C49&lt;0,NOT(ISNUMBER(E49))),"MISSING DATA",IF(H49&lt;&gt;"Sí","HISTORY",IF(COUNTIFS(Inventario_ES!$A$6:$A$505,A49,Inventario_ES!$N$6:$N$505,"En colección")=0,"NOT IN COLLECTION",IF(COUNTIFS($A$6:$A$505,A49,$B$6:$B$505,B49,$H$6:$H$505,"Sí")&gt;1,"DUPLICATE","OK"))))))</f>
        <v/>
      </c>
    </row>
    <row r="50" customFormat="false" ht="15" hidden="false" customHeight="false" outlineLevel="0" collapsed="false">
      <c r="A50" s="7"/>
      <c r="B50" s="8"/>
      <c r="C50" s="10"/>
      <c r="D50" s="8"/>
      <c r="E50" s="9"/>
      <c r="F50" s="8"/>
      <c r="G50" s="8"/>
      <c r="H50" s="8"/>
      <c r="I50" s="8"/>
      <c r="J50" s="11" t="str">
        <f aca="false">IF(A50="",IF(COUNTA(B50:I50)&gt;0,"CHECK ID",""),IF(COUNTIF(Inventario_ES!$A$6:$A$505,A50)&lt;&gt;1,"CHECK ID",IF(OR(B50="",C50="",D50="",E50="",F50="",NOT(ISNUMBER(C50)),C50&lt;0,NOT(ISNUMBER(E50))),"MISSING DATA",IF(H50&lt;&gt;"Sí","HISTORY",IF(COUNTIFS(Inventario_ES!$A$6:$A$505,A50,Inventario_ES!$N$6:$N$505,"En colección")=0,"NOT IN COLLECTION",IF(COUNTIFS($A$6:$A$505,A50,$B$6:$B$505,B50,$H$6:$H$505,"Sí")&gt;1,"DUPLICATE","OK"))))))</f>
        <v/>
      </c>
    </row>
    <row r="51" customFormat="false" ht="15" hidden="false" customHeight="false" outlineLevel="0" collapsed="false">
      <c r="A51" s="7"/>
      <c r="B51" s="8"/>
      <c r="C51" s="10"/>
      <c r="D51" s="8"/>
      <c r="E51" s="9"/>
      <c r="F51" s="8"/>
      <c r="G51" s="8"/>
      <c r="H51" s="8"/>
      <c r="I51" s="8"/>
      <c r="J51" s="11" t="str">
        <f aca="false">IF(A51="",IF(COUNTA(B51:I51)&gt;0,"CHECK ID",""),IF(COUNTIF(Inventario_ES!$A$6:$A$505,A51)&lt;&gt;1,"CHECK ID",IF(OR(B51="",C51="",D51="",E51="",F51="",NOT(ISNUMBER(C51)),C51&lt;0,NOT(ISNUMBER(E51))),"MISSING DATA",IF(H51&lt;&gt;"Sí","HISTORY",IF(COUNTIFS(Inventario_ES!$A$6:$A$505,A51,Inventario_ES!$N$6:$N$505,"En colección")=0,"NOT IN COLLECTION",IF(COUNTIFS($A$6:$A$505,A51,$B$6:$B$505,B51,$H$6:$H$505,"Sí")&gt;1,"DUPLICATE","OK"))))))</f>
        <v/>
      </c>
    </row>
    <row r="52" customFormat="false" ht="15" hidden="false" customHeight="false" outlineLevel="0" collapsed="false">
      <c r="A52" s="7"/>
      <c r="B52" s="8"/>
      <c r="C52" s="10"/>
      <c r="D52" s="8"/>
      <c r="E52" s="9"/>
      <c r="F52" s="8"/>
      <c r="G52" s="8"/>
      <c r="H52" s="8"/>
      <c r="I52" s="8"/>
      <c r="J52" s="11" t="str">
        <f aca="false">IF(A52="",IF(COUNTA(B52:I52)&gt;0,"CHECK ID",""),IF(COUNTIF(Inventario_ES!$A$6:$A$505,A52)&lt;&gt;1,"CHECK ID",IF(OR(B52="",C52="",D52="",E52="",F52="",NOT(ISNUMBER(C52)),C52&lt;0,NOT(ISNUMBER(E52))),"MISSING DATA",IF(H52&lt;&gt;"Sí","HISTORY",IF(COUNTIFS(Inventario_ES!$A$6:$A$505,A52,Inventario_ES!$N$6:$N$505,"En colección")=0,"NOT IN COLLECTION",IF(COUNTIFS($A$6:$A$505,A52,$B$6:$B$505,B52,$H$6:$H$505,"Sí")&gt;1,"DUPLICATE","OK"))))))</f>
        <v/>
      </c>
    </row>
    <row r="53" customFormat="false" ht="15" hidden="false" customHeight="false" outlineLevel="0" collapsed="false">
      <c r="A53" s="7"/>
      <c r="B53" s="8"/>
      <c r="C53" s="10"/>
      <c r="D53" s="8"/>
      <c r="E53" s="9"/>
      <c r="F53" s="8"/>
      <c r="G53" s="8"/>
      <c r="H53" s="8"/>
      <c r="I53" s="8"/>
      <c r="J53" s="11" t="str">
        <f aca="false">IF(A53="",IF(COUNTA(B53:I53)&gt;0,"CHECK ID",""),IF(COUNTIF(Inventario_ES!$A$6:$A$505,A53)&lt;&gt;1,"CHECK ID",IF(OR(B53="",C53="",D53="",E53="",F53="",NOT(ISNUMBER(C53)),C53&lt;0,NOT(ISNUMBER(E53))),"MISSING DATA",IF(H53&lt;&gt;"Sí","HISTORY",IF(COUNTIFS(Inventario_ES!$A$6:$A$505,A53,Inventario_ES!$N$6:$N$505,"En colección")=0,"NOT IN COLLECTION",IF(COUNTIFS($A$6:$A$505,A53,$B$6:$B$505,B53,$H$6:$H$505,"Sí")&gt;1,"DUPLICATE","OK"))))))</f>
        <v/>
      </c>
    </row>
    <row r="54" customFormat="false" ht="15" hidden="false" customHeight="false" outlineLevel="0" collapsed="false">
      <c r="A54" s="7"/>
      <c r="B54" s="8"/>
      <c r="C54" s="10"/>
      <c r="D54" s="8"/>
      <c r="E54" s="9"/>
      <c r="F54" s="8"/>
      <c r="G54" s="8"/>
      <c r="H54" s="8"/>
      <c r="I54" s="8"/>
      <c r="J54" s="11" t="str">
        <f aca="false">IF(A54="",IF(COUNTA(B54:I54)&gt;0,"CHECK ID",""),IF(COUNTIF(Inventario_ES!$A$6:$A$505,A54)&lt;&gt;1,"CHECK ID",IF(OR(B54="",C54="",D54="",E54="",F54="",NOT(ISNUMBER(C54)),C54&lt;0,NOT(ISNUMBER(E54))),"MISSING DATA",IF(H54&lt;&gt;"Sí","HISTORY",IF(COUNTIFS(Inventario_ES!$A$6:$A$505,A54,Inventario_ES!$N$6:$N$505,"En colección")=0,"NOT IN COLLECTION",IF(COUNTIFS($A$6:$A$505,A54,$B$6:$B$505,B54,$H$6:$H$505,"Sí")&gt;1,"DUPLICATE","OK"))))))</f>
        <v/>
      </c>
    </row>
    <row r="55" customFormat="false" ht="15" hidden="false" customHeight="false" outlineLevel="0" collapsed="false">
      <c r="A55" s="7"/>
      <c r="B55" s="8"/>
      <c r="C55" s="10"/>
      <c r="D55" s="8"/>
      <c r="E55" s="9"/>
      <c r="F55" s="8"/>
      <c r="G55" s="8"/>
      <c r="H55" s="8"/>
      <c r="I55" s="8"/>
      <c r="J55" s="11" t="str">
        <f aca="false">IF(A55="",IF(COUNTA(B55:I55)&gt;0,"CHECK ID",""),IF(COUNTIF(Inventario_ES!$A$6:$A$505,A55)&lt;&gt;1,"CHECK ID",IF(OR(B55="",C55="",D55="",E55="",F55="",NOT(ISNUMBER(C55)),C55&lt;0,NOT(ISNUMBER(E55))),"MISSING DATA",IF(H55&lt;&gt;"Sí","HISTORY",IF(COUNTIFS(Inventario_ES!$A$6:$A$505,A55,Inventario_ES!$N$6:$N$505,"En colección")=0,"NOT IN COLLECTION",IF(COUNTIFS($A$6:$A$505,A55,$B$6:$B$505,B55,$H$6:$H$505,"Sí")&gt;1,"DUPLICATE","OK"))))))</f>
        <v/>
      </c>
    </row>
    <row r="56" customFormat="false" ht="15" hidden="false" customHeight="false" outlineLevel="0" collapsed="false">
      <c r="A56" s="7"/>
      <c r="B56" s="8"/>
      <c r="C56" s="10"/>
      <c r="D56" s="8"/>
      <c r="E56" s="9"/>
      <c r="F56" s="8"/>
      <c r="G56" s="8"/>
      <c r="H56" s="8"/>
      <c r="I56" s="8"/>
      <c r="J56" s="11" t="str">
        <f aca="false">IF(A56="",IF(COUNTA(B56:I56)&gt;0,"CHECK ID",""),IF(COUNTIF(Inventario_ES!$A$6:$A$505,A56)&lt;&gt;1,"CHECK ID",IF(OR(B56="",C56="",D56="",E56="",F56="",NOT(ISNUMBER(C56)),C56&lt;0,NOT(ISNUMBER(E56))),"MISSING DATA",IF(H56&lt;&gt;"Sí","HISTORY",IF(COUNTIFS(Inventario_ES!$A$6:$A$505,A56,Inventario_ES!$N$6:$N$505,"En colección")=0,"NOT IN COLLECTION",IF(COUNTIFS($A$6:$A$505,A56,$B$6:$B$505,B56,$H$6:$H$505,"Sí")&gt;1,"DUPLICATE","OK"))))))</f>
        <v/>
      </c>
    </row>
    <row r="57" customFormat="false" ht="15" hidden="false" customHeight="false" outlineLevel="0" collapsed="false">
      <c r="A57" s="7"/>
      <c r="B57" s="8"/>
      <c r="C57" s="10"/>
      <c r="D57" s="8"/>
      <c r="E57" s="9"/>
      <c r="F57" s="8"/>
      <c r="G57" s="8"/>
      <c r="H57" s="8"/>
      <c r="I57" s="8"/>
      <c r="J57" s="11" t="str">
        <f aca="false">IF(A57="",IF(COUNTA(B57:I57)&gt;0,"CHECK ID",""),IF(COUNTIF(Inventario_ES!$A$6:$A$505,A57)&lt;&gt;1,"CHECK ID",IF(OR(B57="",C57="",D57="",E57="",F57="",NOT(ISNUMBER(C57)),C57&lt;0,NOT(ISNUMBER(E57))),"MISSING DATA",IF(H57&lt;&gt;"Sí","HISTORY",IF(COUNTIFS(Inventario_ES!$A$6:$A$505,A57,Inventario_ES!$N$6:$N$505,"En colección")=0,"NOT IN COLLECTION",IF(COUNTIFS($A$6:$A$505,A57,$B$6:$B$505,B57,$H$6:$H$505,"Sí")&gt;1,"DUPLICATE","OK"))))))</f>
        <v/>
      </c>
    </row>
    <row r="58" customFormat="false" ht="15" hidden="false" customHeight="false" outlineLevel="0" collapsed="false">
      <c r="A58" s="7"/>
      <c r="B58" s="8"/>
      <c r="C58" s="10"/>
      <c r="D58" s="8"/>
      <c r="E58" s="9"/>
      <c r="F58" s="8"/>
      <c r="G58" s="8"/>
      <c r="H58" s="8"/>
      <c r="I58" s="8"/>
      <c r="J58" s="11" t="str">
        <f aca="false">IF(A58="",IF(COUNTA(B58:I58)&gt;0,"CHECK ID",""),IF(COUNTIF(Inventario_ES!$A$6:$A$505,A58)&lt;&gt;1,"CHECK ID",IF(OR(B58="",C58="",D58="",E58="",F58="",NOT(ISNUMBER(C58)),C58&lt;0,NOT(ISNUMBER(E58))),"MISSING DATA",IF(H58&lt;&gt;"Sí","HISTORY",IF(COUNTIFS(Inventario_ES!$A$6:$A$505,A58,Inventario_ES!$N$6:$N$505,"En colección")=0,"NOT IN COLLECTION",IF(COUNTIFS($A$6:$A$505,A58,$B$6:$B$505,B58,$H$6:$H$505,"Sí")&gt;1,"DUPLICATE","OK"))))))</f>
        <v/>
      </c>
    </row>
    <row r="59" customFormat="false" ht="15" hidden="false" customHeight="false" outlineLevel="0" collapsed="false">
      <c r="A59" s="7"/>
      <c r="B59" s="8"/>
      <c r="C59" s="10"/>
      <c r="D59" s="8"/>
      <c r="E59" s="9"/>
      <c r="F59" s="8"/>
      <c r="G59" s="8"/>
      <c r="H59" s="8"/>
      <c r="I59" s="8"/>
      <c r="J59" s="11" t="str">
        <f aca="false">IF(A59="",IF(COUNTA(B59:I59)&gt;0,"CHECK ID",""),IF(COUNTIF(Inventario_ES!$A$6:$A$505,A59)&lt;&gt;1,"CHECK ID",IF(OR(B59="",C59="",D59="",E59="",F59="",NOT(ISNUMBER(C59)),C59&lt;0,NOT(ISNUMBER(E59))),"MISSING DATA",IF(H59&lt;&gt;"Sí","HISTORY",IF(COUNTIFS(Inventario_ES!$A$6:$A$505,A59,Inventario_ES!$N$6:$N$505,"En colección")=0,"NOT IN COLLECTION",IF(COUNTIFS($A$6:$A$505,A59,$B$6:$B$505,B59,$H$6:$H$505,"Sí")&gt;1,"DUPLICATE","OK"))))))</f>
        <v/>
      </c>
    </row>
    <row r="60" customFormat="false" ht="15" hidden="false" customHeight="false" outlineLevel="0" collapsed="false">
      <c r="A60" s="7"/>
      <c r="B60" s="8"/>
      <c r="C60" s="10"/>
      <c r="D60" s="8"/>
      <c r="E60" s="9"/>
      <c r="F60" s="8"/>
      <c r="G60" s="8"/>
      <c r="H60" s="8"/>
      <c r="I60" s="8"/>
      <c r="J60" s="11" t="str">
        <f aca="false">IF(A60="",IF(COUNTA(B60:I60)&gt;0,"CHECK ID",""),IF(COUNTIF(Inventario_ES!$A$6:$A$505,A60)&lt;&gt;1,"CHECK ID",IF(OR(B60="",C60="",D60="",E60="",F60="",NOT(ISNUMBER(C60)),C60&lt;0,NOT(ISNUMBER(E60))),"MISSING DATA",IF(H60&lt;&gt;"Sí","HISTORY",IF(COUNTIFS(Inventario_ES!$A$6:$A$505,A60,Inventario_ES!$N$6:$N$505,"En colección")=0,"NOT IN COLLECTION",IF(COUNTIFS($A$6:$A$505,A60,$B$6:$B$505,B60,$H$6:$H$505,"Sí")&gt;1,"DUPLICATE","OK"))))))</f>
        <v/>
      </c>
    </row>
    <row r="61" customFormat="false" ht="15" hidden="false" customHeight="false" outlineLevel="0" collapsed="false">
      <c r="A61" s="7"/>
      <c r="B61" s="8"/>
      <c r="C61" s="10"/>
      <c r="D61" s="8"/>
      <c r="E61" s="9"/>
      <c r="F61" s="8"/>
      <c r="G61" s="8"/>
      <c r="H61" s="8"/>
      <c r="I61" s="8"/>
      <c r="J61" s="11" t="str">
        <f aca="false">IF(A61="",IF(COUNTA(B61:I61)&gt;0,"CHECK ID",""),IF(COUNTIF(Inventario_ES!$A$6:$A$505,A61)&lt;&gt;1,"CHECK ID",IF(OR(B61="",C61="",D61="",E61="",F61="",NOT(ISNUMBER(C61)),C61&lt;0,NOT(ISNUMBER(E61))),"MISSING DATA",IF(H61&lt;&gt;"Sí","HISTORY",IF(COUNTIFS(Inventario_ES!$A$6:$A$505,A61,Inventario_ES!$N$6:$N$505,"En colección")=0,"NOT IN COLLECTION",IF(COUNTIFS($A$6:$A$505,A61,$B$6:$B$505,B61,$H$6:$H$505,"Sí")&gt;1,"DUPLICATE","OK"))))))</f>
        <v/>
      </c>
    </row>
    <row r="62" customFormat="false" ht="15" hidden="false" customHeight="false" outlineLevel="0" collapsed="false">
      <c r="A62" s="7"/>
      <c r="B62" s="8"/>
      <c r="C62" s="10"/>
      <c r="D62" s="8"/>
      <c r="E62" s="9"/>
      <c r="F62" s="8"/>
      <c r="G62" s="8"/>
      <c r="H62" s="8"/>
      <c r="I62" s="8"/>
      <c r="J62" s="11" t="str">
        <f aca="false">IF(A62="",IF(COUNTA(B62:I62)&gt;0,"CHECK ID",""),IF(COUNTIF(Inventario_ES!$A$6:$A$505,A62)&lt;&gt;1,"CHECK ID",IF(OR(B62="",C62="",D62="",E62="",F62="",NOT(ISNUMBER(C62)),C62&lt;0,NOT(ISNUMBER(E62))),"MISSING DATA",IF(H62&lt;&gt;"Sí","HISTORY",IF(COUNTIFS(Inventario_ES!$A$6:$A$505,A62,Inventario_ES!$N$6:$N$505,"En colección")=0,"NOT IN COLLECTION",IF(COUNTIFS($A$6:$A$505,A62,$B$6:$B$505,B62,$H$6:$H$505,"Sí")&gt;1,"DUPLICATE","OK"))))))</f>
        <v/>
      </c>
    </row>
    <row r="63" customFormat="false" ht="15" hidden="false" customHeight="false" outlineLevel="0" collapsed="false">
      <c r="A63" s="7"/>
      <c r="B63" s="8"/>
      <c r="C63" s="10"/>
      <c r="D63" s="8"/>
      <c r="E63" s="9"/>
      <c r="F63" s="8"/>
      <c r="G63" s="8"/>
      <c r="H63" s="8"/>
      <c r="I63" s="8"/>
      <c r="J63" s="11" t="str">
        <f aca="false">IF(A63="",IF(COUNTA(B63:I63)&gt;0,"CHECK ID",""),IF(COUNTIF(Inventario_ES!$A$6:$A$505,A63)&lt;&gt;1,"CHECK ID",IF(OR(B63="",C63="",D63="",E63="",F63="",NOT(ISNUMBER(C63)),C63&lt;0,NOT(ISNUMBER(E63))),"MISSING DATA",IF(H63&lt;&gt;"Sí","HISTORY",IF(COUNTIFS(Inventario_ES!$A$6:$A$505,A63,Inventario_ES!$N$6:$N$505,"En colección")=0,"NOT IN COLLECTION",IF(COUNTIFS($A$6:$A$505,A63,$B$6:$B$505,B63,$H$6:$H$505,"Sí")&gt;1,"DUPLICATE","OK"))))))</f>
        <v/>
      </c>
    </row>
    <row r="64" customFormat="false" ht="15" hidden="false" customHeight="false" outlineLevel="0" collapsed="false">
      <c r="A64" s="7"/>
      <c r="B64" s="8"/>
      <c r="C64" s="10"/>
      <c r="D64" s="8"/>
      <c r="E64" s="9"/>
      <c r="F64" s="8"/>
      <c r="G64" s="8"/>
      <c r="H64" s="8"/>
      <c r="I64" s="8"/>
      <c r="J64" s="11" t="str">
        <f aca="false">IF(A64="",IF(COUNTA(B64:I64)&gt;0,"CHECK ID",""),IF(COUNTIF(Inventario_ES!$A$6:$A$505,A64)&lt;&gt;1,"CHECK ID",IF(OR(B64="",C64="",D64="",E64="",F64="",NOT(ISNUMBER(C64)),C64&lt;0,NOT(ISNUMBER(E64))),"MISSING DATA",IF(H64&lt;&gt;"Sí","HISTORY",IF(COUNTIFS(Inventario_ES!$A$6:$A$505,A64,Inventario_ES!$N$6:$N$505,"En colección")=0,"NOT IN COLLECTION",IF(COUNTIFS($A$6:$A$505,A64,$B$6:$B$505,B64,$H$6:$H$505,"Sí")&gt;1,"DUPLICATE","OK"))))))</f>
        <v/>
      </c>
    </row>
    <row r="65" customFormat="false" ht="15" hidden="false" customHeight="false" outlineLevel="0" collapsed="false">
      <c r="A65" s="7"/>
      <c r="B65" s="8"/>
      <c r="C65" s="10"/>
      <c r="D65" s="8"/>
      <c r="E65" s="9"/>
      <c r="F65" s="8"/>
      <c r="G65" s="8"/>
      <c r="H65" s="8"/>
      <c r="I65" s="8"/>
      <c r="J65" s="11" t="str">
        <f aca="false">IF(A65="",IF(COUNTA(B65:I65)&gt;0,"CHECK ID",""),IF(COUNTIF(Inventario_ES!$A$6:$A$505,A65)&lt;&gt;1,"CHECK ID",IF(OR(B65="",C65="",D65="",E65="",F65="",NOT(ISNUMBER(C65)),C65&lt;0,NOT(ISNUMBER(E65))),"MISSING DATA",IF(H65&lt;&gt;"Sí","HISTORY",IF(COUNTIFS(Inventario_ES!$A$6:$A$505,A65,Inventario_ES!$N$6:$N$505,"En colección")=0,"NOT IN COLLECTION",IF(COUNTIFS($A$6:$A$505,A65,$B$6:$B$505,B65,$H$6:$H$505,"Sí")&gt;1,"DUPLICATE","OK"))))))</f>
        <v/>
      </c>
    </row>
    <row r="66" customFormat="false" ht="15" hidden="false" customHeight="false" outlineLevel="0" collapsed="false">
      <c r="A66" s="7"/>
      <c r="B66" s="8"/>
      <c r="C66" s="10"/>
      <c r="D66" s="8"/>
      <c r="E66" s="9"/>
      <c r="F66" s="8"/>
      <c r="G66" s="8"/>
      <c r="H66" s="8"/>
      <c r="I66" s="8"/>
      <c r="J66" s="11" t="str">
        <f aca="false">IF(A66="",IF(COUNTA(B66:I66)&gt;0,"CHECK ID",""),IF(COUNTIF(Inventario_ES!$A$6:$A$505,A66)&lt;&gt;1,"CHECK ID",IF(OR(B66="",C66="",D66="",E66="",F66="",NOT(ISNUMBER(C66)),C66&lt;0,NOT(ISNUMBER(E66))),"MISSING DATA",IF(H66&lt;&gt;"Sí","HISTORY",IF(COUNTIFS(Inventario_ES!$A$6:$A$505,A66,Inventario_ES!$N$6:$N$505,"En colección")=0,"NOT IN COLLECTION",IF(COUNTIFS($A$6:$A$505,A66,$B$6:$B$505,B66,$H$6:$H$505,"Sí")&gt;1,"DUPLICATE","OK"))))))</f>
        <v/>
      </c>
    </row>
    <row r="67" customFormat="false" ht="15" hidden="false" customHeight="false" outlineLevel="0" collapsed="false">
      <c r="A67" s="7"/>
      <c r="B67" s="8"/>
      <c r="C67" s="10"/>
      <c r="D67" s="8"/>
      <c r="E67" s="9"/>
      <c r="F67" s="8"/>
      <c r="G67" s="8"/>
      <c r="H67" s="8"/>
      <c r="I67" s="8"/>
      <c r="J67" s="11" t="str">
        <f aca="false">IF(A67="",IF(COUNTA(B67:I67)&gt;0,"CHECK ID",""),IF(COUNTIF(Inventario_ES!$A$6:$A$505,A67)&lt;&gt;1,"CHECK ID",IF(OR(B67="",C67="",D67="",E67="",F67="",NOT(ISNUMBER(C67)),C67&lt;0,NOT(ISNUMBER(E67))),"MISSING DATA",IF(H67&lt;&gt;"Sí","HISTORY",IF(COUNTIFS(Inventario_ES!$A$6:$A$505,A67,Inventario_ES!$N$6:$N$505,"En colección")=0,"NOT IN COLLECTION",IF(COUNTIFS($A$6:$A$505,A67,$B$6:$B$505,B67,$H$6:$H$505,"Sí")&gt;1,"DUPLICATE","OK"))))))</f>
        <v/>
      </c>
    </row>
    <row r="68" customFormat="false" ht="15" hidden="false" customHeight="false" outlineLevel="0" collapsed="false">
      <c r="A68" s="7"/>
      <c r="B68" s="8"/>
      <c r="C68" s="10"/>
      <c r="D68" s="8"/>
      <c r="E68" s="9"/>
      <c r="F68" s="8"/>
      <c r="G68" s="8"/>
      <c r="H68" s="8"/>
      <c r="I68" s="8"/>
      <c r="J68" s="11" t="str">
        <f aca="false">IF(A68="",IF(COUNTA(B68:I68)&gt;0,"CHECK ID",""),IF(COUNTIF(Inventario_ES!$A$6:$A$505,A68)&lt;&gt;1,"CHECK ID",IF(OR(B68="",C68="",D68="",E68="",F68="",NOT(ISNUMBER(C68)),C68&lt;0,NOT(ISNUMBER(E68))),"MISSING DATA",IF(H68&lt;&gt;"Sí","HISTORY",IF(COUNTIFS(Inventario_ES!$A$6:$A$505,A68,Inventario_ES!$N$6:$N$505,"En colección")=0,"NOT IN COLLECTION",IF(COUNTIFS($A$6:$A$505,A68,$B$6:$B$505,B68,$H$6:$H$505,"Sí")&gt;1,"DUPLICATE","OK"))))))</f>
        <v/>
      </c>
    </row>
    <row r="69" customFormat="false" ht="15" hidden="false" customHeight="false" outlineLevel="0" collapsed="false">
      <c r="A69" s="7"/>
      <c r="B69" s="8"/>
      <c r="C69" s="10"/>
      <c r="D69" s="8"/>
      <c r="E69" s="9"/>
      <c r="F69" s="8"/>
      <c r="G69" s="8"/>
      <c r="H69" s="8"/>
      <c r="I69" s="8"/>
      <c r="J69" s="11" t="str">
        <f aca="false">IF(A69="",IF(COUNTA(B69:I69)&gt;0,"CHECK ID",""),IF(COUNTIF(Inventario_ES!$A$6:$A$505,A69)&lt;&gt;1,"CHECK ID",IF(OR(B69="",C69="",D69="",E69="",F69="",NOT(ISNUMBER(C69)),C69&lt;0,NOT(ISNUMBER(E69))),"MISSING DATA",IF(H69&lt;&gt;"Sí","HISTORY",IF(COUNTIFS(Inventario_ES!$A$6:$A$505,A69,Inventario_ES!$N$6:$N$505,"En colección")=0,"NOT IN COLLECTION",IF(COUNTIFS($A$6:$A$505,A69,$B$6:$B$505,B69,$H$6:$H$505,"Sí")&gt;1,"DUPLICATE","OK"))))))</f>
        <v/>
      </c>
    </row>
    <row r="70" customFormat="false" ht="15" hidden="false" customHeight="false" outlineLevel="0" collapsed="false">
      <c r="A70" s="7"/>
      <c r="B70" s="8"/>
      <c r="C70" s="10"/>
      <c r="D70" s="8"/>
      <c r="E70" s="9"/>
      <c r="F70" s="8"/>
      <c r="G70" s="8"/>
      <c r="H70" s="8"/>
      <c r="I70" s="8"/>
      <c r="J70" s="11" t="str">
        <f aca="false">IF(A70="",IF(COUNTA(B70:I70)&gt;0,"CHECK ID",""),IF(COUNTIF(Inventario_ES!$A$6:$A$505,A70)&lt;&gt;1,"CHECK ID",IF(OR(B70="",C70="",D70="",E70="",F70="",NOT(ISNUMBER(C70)),C70&lt;0,NOT(ISNUMBER(E70))),"MISSING DATA",IF(H70&lt;&gt;"Sí","HISTORY",IF(COUNTIFS(Inventario_ES!$A$6:$A$505,A70,Inventario_ES!$N$6:$N$505,"En colección")=0,"NOT IN COLLECTION",IF(COUNTIFS($A$6:$A$505,A70,$B$6:$B$505,B70,$H$6:$H$505,"Sí")&gt;1,"DUPLICATE","OK"))))))</f>
        <v/>
      </c>
    </row>
    <row r="71" customFormat="false" ht="15" hidden="false" customHeight="false" outlineLevel="0" collapsed="false">
      <c r="A71" s="7"/>
      <c r="B71" s="8"/>
      <c r="C71" s="10"/>
      <c r="D71" s="8"/>
      <c r="E71" s="9"/>
      <c r="F71" s="8"/>
      <c r="G71" s="8"/>
      <c r="H71" s="8"/>
      <c r="I71" s="8"/>
      <c r="J71" s="11" t="str">
        <f aca="false">IF(A71="",IF(COUNTA(B71:I71)&gt;0,"CHECK ID",""),IF(COUNTIF(Inventario_ES!$A$6:$A$505,A71)&lt;&gt;1,"CHECK ID",IF(OR(B71="",C71="",D71="",E71="",F71="",NOT(ISNUMBER(C71)),C71&lt;0,NOT(ISNUMBER(E71))),"MISSING DATA",IF(H71&lt;&gt;"Sí","HISTORY",IF(COUNTIFS(Inventario_ES!$A$6:$A$505,A71,Inventario_ES!$N$6:$N$505,"En colección")=0,"NOT IN COLLECTION",IF(COUNTIFS($A$6:$A$505,A71,$B$6:$B$505,B71,$H$6:$H$505,"Sí")&gt;1,"DUPLICATE","OK"))))))</f>
        <v/>
      </c>
    </row>
    <row r="72" customFormat="false" ht="15" hidden="false" customHeight="false" outlineLevel="0" collapsed="false">
      <c r="A72" s="7"/>
      <c r="B72" s="8"/>
      <c r="C72" s="10"/>
      <c r="D72" s="8"/>
      <c r="E72" s="9"/>
      <c r="F72" s="8"/>
      <c r="G72" s="8"/>
      <c r="H72" s="8"/>
      <c r="I72" s="8"/>
      <c r="J72" s="11" t="str">
        <f aca="false">IF(A72="",IF(COUNTA(B72:I72)&gt;0,"CHECK ID",""),IF(COUNTIF(Inventario_ES!$A$6:$A$505,A72)&lt;&gt;1,"CHECK ID",IF(OR(B72="",C72="",D72="",E72="",F72="",NOT(ISNUMBER(C72)),C72&lt;0,NOT(ISNUMBER(E72))),"MISSING DATA",IF(H72&lt;&gt;"Sí","HISTORY",IF(COUNTIFS(Inventario_ES!$A$6:$A$505,A72,Inventario_ES!$N$6:$N$505,"En colección")=0,"NOT IN COLLECTION",IF(COUNTIFS($A$6:$A$505,A72,$B$6:$B$505,B72,$H$6:$H$505,"Sí")&gt;1,"DUPLICATE","OK"))))))</f>
        <v/>
      </c>
    </row>
    <row r="73" customFormat="false" ht="15" hidden="false" customHeight="false" outlineLevel="0" collapsed="false">
      <c r="A73" s="7"/>
      <c r="B73" s="8"/>
      <c r="C73" s="10"/>
      <c r="D73" s="8"/>
      <c r="E73" s="9"/>
      <c r="F73" s="8"/>
      <c r="G73" s="8"/>
      <c r="H73" s="8"/>
      <c r="I73" s="8"/>
      <c r="J73" s="11" t="str">
        <f aca="false">IF(A73="",IF(COUNTA(B73:I73)&gt;0,"CHECK ID",""),IF(COUNTIF(Inventario_ES!$A$6:$A$505,A73)&lt;&gt;1,"CHECK ID",IF(OR(B73="",C73="",D73="",E73="",F73="",NOT(ISNUMBER(C73)),C73&lt;0,NOT(ISNUMBER(E73))),"MISSING DATA",IF(H73&lt;&gt;"Sí","HISTORY",IF(COUNTIFS(Inventario_ES!$A$6:$A$505,A73,Inventario_ES!$N$6:$N$505,"En colección")=0,"NOT IN COLLECTION",IF(COUNTIFS($A$6:$A$505,A73,$B$6:$B$505,B73,$H$6:$H$505,"Sí")&gt;1,"DUPLICATE","OK"))))))</f>
        <v/>
      </c>
    </row>
    <row r="74" customFormat="false" ht="15" hidden="false" customHeight="false" outlineLevel="0" collapsed="false">
      <c r="A74" s="7"/>
      <c r="B74" s="8"/>
      <c r="C74" s="10"/>
      <c r="D74" s="8"/>
      <c r="E74" s="9"/>
      <c r="F74" s="8"/>
      <c r="G74" s="8"/>
      <c r="H74" s="8"/>
      <c r="I74" s="8"/>
      <c r="J74" s="11" t="str">
        <f aca="false">IF(A74="",IF(COUNTA(B74:I74)&gt;0,"CHECK ID",""),IF(COUNTIF(Inventario_ES!$A$6:$A$505,A74)&lt;&gt;1,"CHECK ID",IF(OR(B74="",C74="",D74="",E74="",F74="",NOT(ISNUMBER(C74)),C74&lt;0,NOT(ISNUMBER(E74))),"MISSING DATA",IF(H74&lt;&gt;"Sí","HISTORY",IF(COUNTIFS(Inventario_ES!$A$6:$A$505,A74,Inventario_ES!$N$6:$N$505,"En colección")=0,"NOT IN COLLECTION",IF(COUNTIFS($A$6:$A$505,A74,$B$6:$B$505,B74,$H$6:$H$505,"Sí")&gt;1,"DUPLICATE","OK"))))))</f>
        <v/>
      </c>
    </row>
    <row r="75" customFormat="false" ht="15" hidden="false" customHeight="false" outlineLevel="0" collapsed="false">
      <c r="A75" s="7"/>
      <c r="B75" s="8"/>
      <c r="C75" s="10"/>
      <c r="D75" s="8"/>
      <c r="E75" s="9"/>
      <c r="F75" s="8"/>
      <c r="G75" s="8"/>
      <c r="H75" s="8"/>
      <c r="I75" s="8"/>
      <c r="J75" s="11" t="str">
        <f aca="false">IF(A75="",IF(COUNTA(B75:I75)&gt;0,"CHECK ID",""),IF(COUNTIF(Inventario_ES!$A$6:$A$505,A75)&lt;&gt;1,"CHECK ID",IF(OR(B75="",C75="",D75="",E75="",F75="",NOT(ISNUMBER(C75)),C75&lt;0,NOT(ISNUMBER(E75))),"MISSING DATA",IF(H75&lt;&gt;"Sí","HISTORY",IF(COUNTIFS(Inventario_ES!$A$6:$A$505,A75,Inventario_ES!$N$6:$N$505,"En colección")=0,"NOT IN COLLECTION",IF(COUNTIFS($A$6:$A$505,A75,$B$6:$B$505,B75,$H$6:$H$505,"Sí")&gt;1,"DUPLICATE","OK"))))))</f>
        <v/>
      </c>
    </row>
    <row r="76" customFormat="false" ht="15" hidden="false" customHeight="false" outlineLevel="0" collapsed="false">
      <c r="A76" s="7"/>
      <c r="B76" s="8"/>
      <c r="C76" s="10"/>
      <c r="D76" s="8"/>
      <c r="E76" s="9"/>
      <c r="F76" s="8"/>
      <c r="G76" s="8"/>
      <c r="H76" s="8"/>
      <c r="I76" s="8"/>
      <c r="J76" s="11" t="str">
        <f aca="false">IF(A76="",IF(COUNTA(B76:I76)&gt;0,"CHECK ID",""),IF(COUNTIF(Inventario_ES!$A$6:$A$505,A76)&lt;&gt;1,"CHECK ID",IF(OR(B76="",C76="",D76="",E76="",F76="",NOT(ISNUMBER(C76)),C76&lt;0,NOT(ISNUMBER(E76))),"MISSING DATA",IF(H76&lt;&gt;"Sí","HISTORY",IF(COUNTIFS(Inventario_ES!$A$6:$A$505,A76,Inventario_ES!$N$6:$N$505,"En colección")=0,"NOT IN COLLECTION",IF(COUNTIFS($A$6:$A$505,A76,$B$6:$B$505,B76,$H$6:$H$505,"Sí")&gt;1,"DUPLICATE","OK"))))))</f>
        <v/>
      </c>
    </row>
    <row r="77" customFormat="false" ht="15" hidden="false" customHeight="false" outlineLevel="0" collapsed="false">
      <c r="A77" s="7"/>
      <c r="B77" s="8"/>
      <c r="C77" s="10"/>
      <c r="D77" s="8"/>
      <c r="E77" s="9"/>
      <c r="F77" s="8"/>
      <c r="G77" s="8"/>
      <c r="H77" s="8"/>
      <c r="I77" s="8"/>
      <c r="J77" s="11" t="str">
        <f aca="false">IF(A77="",IF(COUNTA(B77:I77)&gt;0,"CHECK ID",""),IF(COUNTIF(Inventario_ES!$A$6:$A$505,A77)&lt;&gt;1,"CHECK ID",IF(OR(B77="",C77="",D77="",E77="",F77="",NOT(ISNUMBER(C77)),C77&lt;0,NOT(ISNUMBER(E77))),"MISSING DATA",IF(H77&lt;&gt;"Sí","HISTORY",IF(COUNTIFS(Inventario_ES!$A$6:$A$505,A77,Inventario_ES!$N$6:$N$505,"En colección")=0,"NOT IN COLLECTION",IF(COUNTIFS($A$6:$A$505,A77,$B$6:$B$505,B77,$H$6:$H$505,"Sí")&gt;1,"DUPLICATE","OK"))))))</f>
        <v/>
      </c>
    </row>
    <row r="78" customFormat="false" ht="15" hidden="false" customHeight="false" outlineLevel="0" collapsed="false">
      <c r="A78" s="7"/>
      <c r="B78" s="8"/>
      <c r="C78" s="10"/>
      <c r="D78" s="8"/>
      <c r="E78" s="9"/>
      <c r="F78" s="8"/>
      <c r="G78" s="8"/>
      <c r="H78" s="8"/>
      <c r="I78" s="8"/>
      <c r="J78" s="11" t="str">
        <f aca="false">IF(A78="",IF(COUNTA(B78:I78)&gt;0,"CHECK ID",""),IF(COUNTIF(Inventario_ES!$A$6:$A$505,A78)&lt;&gt;1,"CHECK ID",IF(OR(B78="",C78="",D78="",E78="",F78="",NOT(ISNUMBER(C78)),C78&lt;0,NOT(ISNUMBER(E78))),"MISSING DATA",IF(H78&lt;&gt;"Sí","HISTORY",IF(COUNTIFS(Inventario_ES!$A$6:$A$505,A78,Inventario_ES!$N$6:$N$505,"En colección")=0,"NOT IN COLLECTION",IF(COUNTIFS($A$6:$A$505,A78,$B$6:$B$505,B78,$H$6:$H$505,"Sí")&gt;1,"DUPLICATE","OK"))))))</f>
        <v/>
      </c>
    </row>
    <row r="79" customFormat="false" ht="15" hidden="false" customHeight="false" outlineLevel="0" collapsed="false">
      <c r="A79" s="7"/>
      <c r="B79" s="8"/>
      <c r="C79" s="10"/>
      <c r="D79" s="8"/>
      <c r="E79" s="9"/>
      <c r="F79" s="8"/>
      <c r="G79" s="8"/>
      <c r="H79" s="8"/>
      <c r="I79" s="8"/>
      <c r="J79" s="11" t="str">
        <f aca="false">IF(A79="",IF(COUNTA(B79:I79)&gt;0,"CHECK ID",""),IF(COUNTIF(Inventario_ES!$A$6:$A$505,A79)&lt;&gt;1,"CHECK ID",IF(OR(B79="",C79="",D79="",E79="",F79="",NOT(ISNUMBER(C79)),C79&lt;0,NOT(ISNUMBER(E79))),"MISSING DATA",IF(H79&lt;&gt;"Sí","HISTORY",IF(COUNTIFS(Inventario_ES!$A$6:$A$505,A79,Inventario_ES!$N$6:$N$505,"En colección")=0,"NOT IN COLLECTION",IF(COUNTIFS($A$6:$A$505,A79,$B$6:$B$505,B79,$H$6:$H$505,"Sí")&gt;1,"DUPLICATE","OK"))))))</f>
        <v/>
      </c>
    </row>
    <row r="80" customFormat="false" ht="15" hidden="false" customHeight="false" outlineLevel="0" collapsed="false">
      <c r="A80" s="7"/>
      <c r="B80" s="8"/>
      <c r="C80" s="10"/>
      <c r="D80" s="8"/>
      <c r="E80" s="9"/>
      <c r="F80" s="8"/>
      <c r="G80" s="8"/>
      <c r="H80" s="8"/>
      <c r="I80" s="8"/>
      <c r="J80" s="11" t="str">
        <f aca="false">IF(A80="",IF(COUNTA(B80:I80)&gt;0,"CHECK ID",""),IF(COUNTIF(Inventario_ES!$A$6:$A$505,A80)&lt;&gt;1,"CHECK ID",IF(OR(B80="",C80="",D80="",E80="",F80="",NOT(ISNUMBER(C80)),C80&lt;0,NOT(ISNUMBER(E80))),"MISSING DATA",IF(H80&lt;&gt;"Sí","HISTORY",IF(COUNTIFS(Inventario_ES!$A$6:$A$505,A80,Inventario_ES!$N$6:$N$505,"En colección")=0,"NOT IN COLLECTION",IF(COUNTIFS($A$6:$A$505,A80,$B$6:$B$505,B80,$H$6:$H$505,"Sí")&gt;1,"DUPLICATE","OK"))))))</f>
        <v/>
      </c>
    </row>
    <row r="81" customFormat="false" ht="15" hidden="false" customHeight="false" outlineLevel="0" collapsed="false">
      <c r="A81" s="7"/>
      <c r="B81" s="8"/>
      <c r="C81" s="10"/>
      <c r="D81" s="8"/>
      <c r="E81" s="9"/>
      <c r="F81" s="8"/>
      <c r="G81" s="8"/>
      <c r="H81" s="8"/>
      <c r="I81" s="8"/>
      <c r="J81" s="11" t="str">
        <f aca="false">IF(A81="",IF(COUNTA(B81:I81)&gt;0,"CHECK ID",""),IF(COUNTIF(Inventario_ES!$A$6:$A$505,A81)&lt;&gt;1,"CHECK ID",IF(OR(B81="",C81="",D81="",E81="",F81="",NOT(ISNUMBER(C81)),C81&lt;0,NOT(ISNUMBER(E81))),"MISSING DATA",IF(H81&lt;&gt;"Sí","HISTORY",IF(COUNTIFS(Inventario_ES!$A$6:$A$505,A81,Inventario_ES!$N$6:$N$505,"En colección")=0,"NOT IN COLLECTION",IF(COUNTIFS($A$6:$A$505,A81,$B$6:$B$505,B81,$H$6:$H$505,"Sí")&gt;1,"DUPLICATE","OK"))))))</f>
        <v/>
      </c>
    </row>
    <row r="82" customFormat="false" ht="15" hidden="false" customHeight="false" outlineLevel="0" collapsed="false">
      <c r="A82" s="7"/>
      <c r="B82" s="8"/>
      <c r="C82" s="10"/>
      <c r="D82" s="8"/>
      <c r="E82" s="9"/>
      <c r="F82" s="8"/>
      <c r="G82" s="8"/>
      <c r="H82" s="8"/>
      <c r="I82" s="8"/>
      <c r="J82" s="11" t="str">
        <f aca="false">IF(A82="",IF(COUNTA(B82:I82)&gt;0,"CHECK ID",""),IF(COUNTIF(Inventario_ES!$A$6:$A$505,A82)&lt;&gt;1,"CHECK ID",IF(OR(B82="",C82="",D82="",E82="",F82="",NOT(ISNUMBER(C82)),C82&lt;0,NOT(ISNUMBER(E82))),"MISSING DATA",IF(H82&lt;&gt;"Sí","HISTORY",IF(COUNTIFS(Inventario_ES!$A$6:$A$505,A82,Inventario_ES!$N$6:$N$505,"En colección")=0,"NOT IN COLLECTION",IF(COUNTIFS($A$6:$A$505,A82,$B$6:$B$505,B82,$H$6:$H$505,"Sí")&gt;1,"DUPLICATE","OK"))))))</f>
        <v/>
      </c>
    </row>
    <row r="83" customFormat="false" ht="15" hidden="false" customHeight="false" outlineLevel="0" collapsed="false">
      <c r="A83" s="7"/>
      <c r="B83" s="8"/>
      <c r="C83" s="10"/>
      <c r="D83" s="8"/>
      <c r="E83" s="9"/>
      <c r="F83" s="8"/>
      <c r="G83" s="8"/>
      <c r="H83" s="8"/>
      <c r="I83" s="8"/>
      <c r="J83" s="11" t="str">
        <f aca="false">IF(A83="",IF(COUNTA(B83:I83)&gt;0,"CHECK ID",""),IF(COUNTIF(Inventario_ES!$A$6:$A$505,A83)&lt;&gt;1,"CHECK ID",IF(OR(B83="",C83="",D83="",E83="",F83="",NOT(ISNUMBER(C83)),C83&lt;0,NOT(ISNUMBER(E83))),"MISSING DATA",IF(H83&lt;&gt;"Sí","HISTORY",IF(COUNTIFS(Inventario_ES!$A$6:$A$505,A83,Inventario_ES!$N$6:$N$505,"En colección")=0,"NOT IN COLLECTION",IF(COUNTIFS($A$6:$A$505,A83,$B$6:$B$505,B83,$H$6:$H$505,"Sí")&gt;1,"DUPLICATE","OK"))))))</f>
        <v/>
      </c>
    </row>
    <row r="84" customFormat="false" ht="15" hidden="false" customHeight="false" outlineLevel="0" collapsed="false">
      <c r="A84" s="7"/>
      <c r="B84" s="8"/>
      <c r="C84" s="10"/>
      <c r="D84" s="8"/>
      <c r="E84" s="9"/>
      <c r="F84" s="8"/>
      <c r="G84" s="8"/>
      <c r="H84" s="8"/>
      <c r="I84" s="8"/>
      <c r="J84" s="11" t="str">
        <f aca="false">IF(A84="",IF(COUNTA(B84:I84)&gt;0,"CHECK ID",""),IF(COUNTIF(Inventario_ES!$A$6:$A$505,A84)&lt;&gt;1,"CHECK ID",IF(OR(B84="",C84="",D84="",E84="",F84="",NOT(ISNUMBER(C84)),C84&lt;0,NOT(ISNUMBER(E84))),"MISSING DATA",IF(H84&lt;&gt;"Sí","HISTORY",IF(COUNTIFS(Inventario_ES!$A$6:$A$505,A84,Inventario_ES!$N$6:$N$505,"En colección")=0,"NOT IN COLLECTION",IF(COUNTIFS($A$6:$A$505,A84,$B$6:$B$505,B84,$H$6:$H$505,"Sí")&gt;1,"DUPLICATE","OK"))))))</f>
        <v/>
      </c>
    </row>
    <row r="85" customFormat="false" ht="15" hidden="false" customHeight="false" outlineLevel="0" collapsed="false">
      <c r="A85" s="7"/>
      <c r="B85" s="8"/>
      <c r="C85" s="10"/>
      <c r="D85" s="8"/>
      <c r="E85" s="9"/>
      <c r="F85" s="8"/>
      <c r="G85" s="8"/>
      <c r="H85" s="8"/>
      <c r="I85" s="8"/>
      <c r="J85" s="11" t="str">
        <f aca="false">IF(A85="",IF(COUNTA(B85:I85)&gt;0,"CHECK ID",""),IF(COUNTIF(Inventario_ES!$A$6:$A$505,A85)&lt;&gt;1,"CHECK ID",IF(OR(B85="",C85="",D85="",E85="",F85="",NOT(ISNUMBER(C85)),C85&lt;0,NOT(ISNUMBER(E85))),"MISSING DATA",IF(H85&lt;&gt;"Sí","HISTORY",IF(COUNTIFS(Inventario_ES!$A$6:$A$505,A85,Inventario_ES!$N$6:$N$505,"En colección")=0,"NOT IN COLLECTION",IF(COUNTIFS($A$6:$A$505,A85,$B$6:$B$505,B85,$H$6:$H$505,"Sí")&gt;1,"DUPLICATE","OK"))))))</f>
        <v/>
      </c>
    </row>
    <row r="86" customFormat="false" ht="15" hidden="false" customHeight="false" outlineLevel="0" collapsed="false">
      <c r="A86" s="7"/>
      <c r="B86" s="8"/>
      <c r="C86" s="10"/>
      <c r="D86" s="8"/>
      <c r="E86" s="9"/>
      <c r="F86" s="8"/>
      <c r="G86" s="8"/>
      <c r="H86" s="8"/>
      <c r="I86" s="8"/>
      <c r="J86" s="11" t="str">
        <f aca="false">IF(A86="",IF(COUNTA(B86:I86)&gt;0,"CHECK ID",""),IF(COUNTIF(Inventario_ES!$A$6:$A$505,A86)&lt;&gt;1,"CHECK ID",IF(OR(B86="",C86="",D86="",E86="",F86="",NOT(ISNUMBER(C86)),C86&lt;0,NOT(ISNUMBER(E86))),"MISSING DATA",IF(H86&lt;&gt;"Sí","HISTORY",IF(COUNTIFS(Inventario_ES!$A$6:$A$505,A86,Inventario_ES!$N$6:$N$505,"En colección")=0,"NOT IN COLLECTION",IF(COUNTIFS($A$6:$A$505,A86,$B$6:$B$505,B86,$H$6:$H$505,"Sí")&gt;1,"DUPLICATE","OK"))))))</f>
        <v/>
      </c>
    </row>
    <row r="87" customFormat="false" ht="15" hidden="false" customHeight="false" outlineLevel="0" collapsed="false">
      <c r="A87" s="7"/>
      <c r="B87" s="8"/>
      <c r="C87" s="10"/>
      <c r="D87" s="8"/>
      <c r="E87" s="9"/>
      <c r="F87" s="8"/>
      <c r="G87" s="8"/>
      <c r="H87" s="8"/>
      <c r="I87" s="8"/>
      <c r="J87" s="11" t="str">
        <f aca="false">IF(A87="",IF(COUNTA(B87:I87)&gt;0,"CHECK ID",""),IF(COUNTIF(Inventario_ES!$A$6:$A$505,A87)&lt;&gt;1,"CHECK ID",IF(OR(B87="",C87="",D87="",E87="",F87="",NOT(ISNUMBER(C87)),C87&lt;0,NOT(ISNUMBER(E87))),"MISSING DATA",IF(H87&lt;&gt;"Sí","HISTORY",IF(COUNTIFS(Inventario_ES!$A$6:$A$505,A87,Inventario_ES!$N$6:$N$505,"En colección")=0,"NOT IN COLLECTION",IF(COUNTIFS($A$6:$A$505,A87,$B$6:$B$505,B87,$H$6:$H$505,"Sí")&gt;1,"DUPLICATE","OK"))))))</f>
        <v/>
      </c>
    </row>
    <row r="88" customFormat="false" ht="15" hidden="false" customHeight="false" outlineLevel="0" collapsed="false">
      <c r="A88" s="7"/>
      <c r="B88" s="8"/>
      <c r="C88" s="10"/>
      <c r="D88" s="8"/>
      <c r="E88" s="9"/>
      <c r="F88" s="8"/>
      <c r="G88" s="8"/>
      <c r="H88" s="8"/>
      <c r="I88" s="8"/>
      <c r="J88" s="11" t="str">
        <f aca="false">IF(A88="",IF(COUNTA(B88:I88)&gt;0,"CHECK ID",""),IF(COUNTIF(Inventario_ES!$A$6:$A$505,A88)&lt;&gt;1,"CHECK ID",IF(OR(B88="",C88="",D88="",E88="",F88="",NOT(ISNUMBER(C88)),C88&lt;0,NOT(ISNUMBER(E88))),"MISSING DATA",IF(H88&lt;&gt;"Sí","HISTORY",IF(COUNTIFS(Inventario_ES!$A$6:$A$505,A88,Inventario_ES!$N$6:$N$505,"En colección")=0,"NOT IN COLLECTION",IF(COUNTIFS($A$6:$A$505,A88,$B$6:$B$505,B88,$H$6:$H$505,"Sí")&gt;1,"DUPLICATE","OK"))))))</f>
        <v/>
      </c>
    </row>
    <row r="89" customFormat="false" ht="15" hidden="false" customHeight="false" outlineLevel="0" collapsed="false">
      <c r="A89" s="7"/>
      <c r="B89" s="8"/>
      <c r="C89" s="10"/>
      <c r="D89" s="8"/>
      <c r="E89" s="9"/>
      <c r="F89" s="8"/>
      <c r="G89" s="8"/>
      <c r="H89" s="8"/>
      <c r="I89" s="8"/>
      <c r="J89" s="11" t="str">
        <f aca="false">IF(A89="",IF(COUNTA(B89:I89)&gt;0,"CHECK ID",""),IF(COUNTIF(Inventario_ES!$A$6:$A$505,A89)&lt;&gt;1,"CHECK ID",IF(OR(B89="",C89="",D89="",E89="",F89="",NOT(ISNUMBER(C89)),C89&lt;0,NOT(ISNUMBER(E89))),"MISSING DATA",IF(H89&lt;&gt;"Sí","HISTORY",IF(COUNTIFS(Inventario_ES!$A$6:$A$505,A89,Inventario_ES!$N$6:$N$505,"En colección")=0,"NOT IN COLLECTION",IF(COUNTIFS($A$6:$A$505,A89,$B$6:$B$505,B89,$H$6:$H$505,"Sí")&gt;1,"DUPLICATE","OK"))))))</f>
        <v/>
      </c>
    </row>
    <row r="90" customFormat="false" ht="15" hidden="false" customHeight="false" outlineLevel="0" collapsed="false">
      <c r="A90" s="7"/>
      <c r="B90" s="8"/>
      <c r="C90" s="10"/>
      <c r="D90" s="8"/>
      <c r="E90" s="9"/>
      <c r="F90" s="8"/>
      <c r="G90" s="8"/>
      <c r="H90" s="8"/>
      <c r="I90" s="8"/>
      <c r="J90" s="11" t="str">
        <f aca="false">IF(A90="",IF(COUNTA(B90:I90)&gt;0,"CHECK ID",""),IF(COUNTIF(Inventario_ES!$A$6:$A$505,A90)&lt;&gt;1,"CHECK ID",IF(OR(B90="",C90="",D90="",E90="",F90="",NOT(ISNUMBER(C90)),C90&lt;0,NOT(ISNUMBER(E90))),"MISSING DATA",IF(H90&lt;&gt;"Sí","HISTORY",IF(COUNTIFS(Inventario_ES!$A$6:$A$505,A90,Inventario_ES!$N$6:$N$505,"En colección")=0,"NOT IN COLLECTION",IF(COUNTIFS($A$6:$A$505,A90,$B$6:$B$505,B90,$H$6:$H$505,"Sí")&gt;1,"DUPLICATE","OK"))))))</f>
        <v/>
      </c>
    </row>
    <row r="91" customFormat="false" ht="15" hidden="false" customHeight="false" outlineLevel="0" collapsed="false">
      <c r="A91" s="7"/>
      <c r="B91" s="8"/>
      <c r="C91" s="10"/>
      <c r="D91" s="8"/>
      <c r="E91" s="9"/>
      <c r="F91" s="8"/>
      <c r="G91" s="8"/>
      <c r="H91" s="8"/>
      <c r="I91" s="8"/>
      <c r="J91" s="11" t="str">
        <f aca="false">IF(A91="",IF(COUNTA(B91:I91)&gt;0,"CHECK ID",""),IF(COUNTIF(Inventario_ES!$A$6:$A$505,A91)&lt;&gt;1,"CHECK ID",IF(OR(B91="",C91="",D91="",E91="",F91="",NOT(ISNUMBER(C91)),C91&lt;0,NOT(ISNUMBER(E91))),"MISSING DATA",IF(H91&lt;&gt;"Sí","HISTORY",IF(COUNTIFS(Inventario_ES!$A$6:$A$505,A91,Inventario_ES!$N$6:$N$505,"En colección")=0,"NOT IN COLLECTION",IF(COUNTIFS($A$6:$A$505,A91,$B$6:$B$505,B91,$H$6:$H$505,"Sí")&gt;1,"DUPLICATE","OK"))))))</f>
        <v/>
      </c>
    </row>
    <row r="92" customFormat="false" ht="15" hidden="false" customHeight="false" outlineLevel="0" collapsed="false">
      <c r="A92" s="7"/>
      <c r="B92" s="8"/>
      <c r="C92" s="10"/>
      <c r="D92" s="8"/>
      <c r="E92" s="9"/>
      <c r="F92" s="8"/>
      <c r="G92" s="8"/>
      <c r="H92" s="8"/>
      <c r="I92" s="8"/>
      <c r="J92" s="11" t="str">
        <f aca="false">IF(A92="",IF(COUNTA(B92:I92)&gt;0,"CHECK ID",""),IF(COUNTIF(Inventario_ES!$A$6:$A$505,A92)&lt;&gt;1,"CHECK ID",IF(OR(B92="",C92="",D92="",E92="",F92="",NOT(ISNUMBER(C92)),C92&lt;0,NOT(ISNUMBER(E92))),"MISSING DATA",IF(H92&lt;&gt;"Sí","HISTORY",IF(COUNTIFS(Inventario_ES!$A$6:$A$505,A92,Inventario_ES!$N$6:$N$505,"En colección")=0,"NOT IN COLLECTION",IF(COUNTIFS($A$6:$A$505,A92,$B$6:$B$505,B92,$H$6:$H$505,"Sí")&gt;1,"DUPLICATE","OK"))))))</f>
        <v/>
      </c>
    </row>
    <row r="93" customFormat="false" ht="15" hidden="false" customHeight="false" outlineLevel="0" collapsed="false">
      <c r="A93" s="7"/>
      <c r="B93" s="8"/>
      <c r="C93" s="10"/>
      <c r="D93" s="8"/>
      <c r="E93" s="9"/>
      <c r="F93" s="8"/>
      <c r="G93" s="8"/>
      <c r="H93" s="8"/>
      <c r="I93" s="8"/>
      <c r="J93" s="11" t="str">
        <f aca="false">IF(A93="",IF(COUNTA(B93:I93)&gt;0,"CHECK ID",""),IF(COUNTIF(Inventario_ES!$A$6:$A$505,A93)&lt;&gt;1,"CHECK ID",IF(OR(B93="",C93="",D93="",E93="",F93="",NOT(ISNUMBER(C93)),C93&lt;0,NOT(ISNUMBER(E93))),"MISSING DATA",IF(H93&lt;&gt;"Sí","HISTORY",IF(COUNTIFS(Inventario_ES!$A$6:$A$505,A93,Inventario_ES!$N$6:$N$505,"En colección")=0,"NOT IN COLLECTION",IF(COUNTIFS($A$6:$A$505,A93,$B$6:$B$505,B93,$H$6:$H$505,"Sí")&gt;1,"DUPLICATE","OK"))))))</f>
        <v/>
      </c>
    </row>
    <row r="94" customFormat="false" ht="15" hidden="false" customHeight="false" outlineLevel="0" collapsed="false">
      <c r="A94" s="7"/>
      <c r="B94" s="8"/>
      <c r="C94" s="10"/>
      <c r="D94" s="8"/>
      <c r="E94" s="9"/>
      <c r="F94" s="8"/>
      <c r="G94" s="8"/>
      <c r="H94" s="8"/>
      <c r="I94" s="8"/>
      <c r="J94" s="11" t="str">
        <f aca="false">IF(A94="",IF(COUNTA(B94:I94)&gt;0,"CHECK ID",""),IF(COUNTIF(Inventario_ES!$A$6:$A$505,A94)&lt;&gt;1,"CHECK ID",IF(OR(B94="",C94="",D94="",E94="",F94="",NOT(ISNUMBER(C94)),C94&lt;0,NOT(ISNUMBER(E94))),"MISSING DATA",IF(H94&lt;&gt;"Sí","HISTORY",IF(COUNTIFS(Inventario_ES!$A$6:$A$505,A94,Inventario_ES!$N$6:$N$505,"En colección")=0,"NOT IN COLLECTION",IF(COUNTIFS($A$6:$A$505,A94,$B$6:$B$505,B94,$H$6:$H$505,"Sí")&gt;1,"DUPLICATE","OK"))))))</f>
        <v/>
      </c>
    </row>
    <row r="95" customFormat="false" ht="15" hidden="false" customHeight="false" outlineLevel="0" collapsed="false">
      <c r="A95" s="7"/>
      <c r="B95" s="8"/>
      <c r="C95" s="10"/>
      <c r="D95" s="8"/>
      <c r="E95" s="9"/>
      <c r="F95" s="8"/>
      <c r="G95" s="8"/>
      <c r="H95" s="8"/>
      <c r="I95" s="8"/>
      <c r="J95" s="11" t="str">
        <f aca="false">IF(A95="",IF(COUNTA(B95:I95)&gt;0,"CHECK ID",""),IF(COUNTIF(Inventario_ES!$A$6:$A$505,A95)&lt;&gt;1,"CHECK ID",IF(OR(B95="",C95="",D95="",E95="",F95="",NOT(ISNUMBER(C95)),C95&lt;0,NOT(ISNUMBER(E95))),"MISSING DATA",IF(H95&lt;&gt;"Sí","HISTORY",IF(COUNTIFS(Inventario_ES!$A$6:$A$505,A95,Inventario_ES!$N$6:$N$505,"En colección")=0,"NOT IN COLLECTION",IF(COUNTIFS($A$6:$A$505,A95,$B$6:$B$505,B95,$H$6:$H$505,"Sí")&gt;1,"DUPLICATE","OK"))))))</f>
        <v/>
      </c>
    </row>
    <row r="96" customFormat="false" ht="15" hidden="false" customHeight="false" outlineLevel="0" collapsed="false">
      <c r="A96" s="7"/>
      <c r="B96" s="8"/>
      <c r="C96" s="10"/>
      <c r="D96" s="8"/>
      <c r="E96" s="9"/>
      <c r="F96" s="8"/>
      <c r="G96" s="8"/>
      <c r="H96" s="8"/>
      <c r="I96" s="8"/>
      <c r="J96" s="11" t="str">
        <f aca="false">IF(A96="",IF(COUNTA(B96:I96)&gt;0,"CHECK ID",""),IF(COUNTIF(Inventario_ES!$A$6:$A$505,A96)&lt;&gt;1,"CHECK ID",IF(OR(B96="",C96="",D96="",E96="",F96="",NOT(ISNUMBER(C96)),C96&lt;0,NOT(ISNUMBER(E96))),"MISSING DATA",IF(H96&lt;&gt;"Sí","HISTORY",IF(COUNTIFS(Inventario_ES!$A$6:$A$505,A96,Inventario_ES!$N$6:$N$505,"En colección")=0,"NOT IN COLLECTION",IF(COUNTIFS($A$6:$A$505,A96,$B$6:$B$505,B96,$H$6:$H$505,"Sí")&gt;1,"DUPLICATE","OK"))))))</f>
        <v/>
      </c>
    </row>
    <row r="97" customFormat="false" ht="15" hidden="false" customHeight="false" outlineLevel="0" collapsed="false">
      <c r="A97" s="7"/>
      <c r="B97" s="8"/>
      <c r="C97" s="10"/>
      <c r="D97" s="8"/>
      <c r="E97" s="9"/>
      <c r="F97" s="8"/>
      <c r="G97" s="8"/>
      <c r="H97" s="8"/>
      <c r="I97" s="8"/>
      <c r="J97" s="11" t="str">
        <f aca="false">IF(A97="",IF(COUNTA(B97:I97)&gt;0,"CHECK ID",""),IF(COUNTIF(Inventario_ES!$A$6:$A$505,A97)&lt;&gt;1,"CHECK ID",IF(OR(B97="",C97="",D97="",E97="",F97="",NOT(ISNUMBER(C97)),C97&lt;0,NOT(ISNUMBER(E97))),"MISSING DATA",IF(H97&lt;&gt;"Sí","HISTORY",IF(COUNTIFS(Inventario_ES!$A$6:$A$505,A97,Inventario_ES!$N$6:$N$505,"En colección")=0,"NOT IN COLLECTION",IF(COUNTIFS($A$6:$A$505,A97,$B$6:$B$505,B97,$H$6:$H$505,"Sí")&gt;1,"DUPLICATE","OK"))))))</f>
        <v/>
      </c>
    </row>
    <row r="98" customFormat="false" ht="15" hidden="false" customHeight="false" outlineLevel="0" collapsed="false">
      <c r="A98" s="7"/>
      <c r="B98" s="8"/>
      <c r="C98" s="10"/>
      <c r="D98" s="8"/>
      <c r="E98" s="9"/>
      <c r="F98" s="8"/>
      <c r="G98" s="8"/>
      <c r="H98" s="8"/>
      <c r="I98" s="8"/>
      <c r="J98" s="11" t="str">
        <f aca="false">IF(A98="",IF(COUNTA(B98:I98)&gt;0,"CHECK ID",""),IF(COUNTIF(Inventario_ES!$A$6:$A$505,A98)&lt;&gt;1,"CHECK ID",IF(OR(B98="",C98="",D98="",E98="",F98="",NOT(ISNUMBER(C98)),C98&lt;0,NOT(ISNUMBER(E98))),"MISSING DATA",IF(H98&lt;&gt;"Sí","HISTORY",IF(COUNTIFS(Inventario_ES!$A$6:$A$505,A98,Inventario_ES!$N$6:$N$505,"En colección")=0,"NOT IN COLLECTION",IF(COUNTIFS($A$6:$A$505,A98,$B$6:$B$505,B98,$H$6:$H$505,"Sí")&gt;1,"DUPLICATE","OK"))))))</f>
        <v/>
      </c>
    </row>
    <row r="99" customFormat="false" ht="15" hidden="false" customHeight="false" outlineLevel="0" collapsed="false">
      <c r="A99" s="7"/>
      <c r="B99" s="8"/>
      <c r="C99" s="10"/>
      <c r="D99" s="8"/>
      <c r="E99" s="9"/>
      <c r="F99" s="8"/>
      <c r="G99" s="8"/>
      <c r="H99" s="8"/>
      <c r="I99" s="8"/>
      <c r="J99" s="11" t="str">
        <f aca="false">IF(A99="",IF(COUNTA(B99:I99)&gt;0,"CHECK ID",""),IF(COUNTIF(Inventario_ES!$A$6:$A$505,A99)&lt;&gt;1,"CHECK ID",IF(OR(B99="",C99="",D99="",E99="",F99="",NOT(ISNUMBER(C99)),C99&lt;0,NOT(ISNUMBER(E99))),"MISSING DATA",IF(H99&lt;&gt;"Sí","HISTORY",IF(COUNTIFS(Inventario_ES!$A$6:$A$505,A99,Inventario_ES!$N$6:$N$505,"En colección")=0,"NOT IN COLLECTION",IF(COUNTIFS($A$6:$A$505,A99,$B$6:$B$505,B99,$H$6:$H$505,"Sí")&gt;1,"DUPLICATE","OK"))))))</f>
        <v/>
      </c>
    </row>
    <row r="100" customFormat="false" ht="15" hidden="false" customHeight="false" outlineLevel="0" collapsed="false">
      <c r="A100" s="7"/>
      <c r="B100" s="8"/>
      <c r="C100" s="10"/>
      <c r="D100" s="8"/>
      <c r="E100" s="9"/>
      <c r="F100" s="8"/>
      <c r="G100" s="8"/>
      <c r="H100" s="8"/>
      <c r="I100" s="8"/>
      <c r="J100" s="11" t="str">
        <f aca="false">IF(A100="",IF(COUNTA(B100:I100)&gt;0,"CHECK ID",""),IF(COUNTIF(Inventario_ES!$A$6:$A$505,A100)&lt;&gt;1,"CHECK ID",IF(OR(B100="",C100="",D100="",E100="",F100="",NOT(ISNUMBER(C100)),C100&lt;0,NOT(ISNUMBER(E100))),"MISSING DATA",IF(H100&lt;&gt;"Sí","HISTORY",IF(COUNTIFS(Inventario_ES!$A$6:$A$505,A100,Inventario_ES!$N$6:$N$505,"En colección")=0,"NOT IN COLLECTION",IF(COUNTIFS($A$6:$A$505,A100,$B$6:$B$505,B100,$H$6:$H$505,"Sí")&gt;1,"DUPLICATE","OK"))))))</f>
        <v/>
      </c>
    </row>
    <row r="101" customFormat="false" ht="15" hidden="false" customHeight="false" outlineLevel="0" collapsed="false">
      <c r="A101" s="7"/>
      <c r="B101" s="8"/>
      <c r="C101" s="10"/>
      <c r="D101" s="8"/>
      <c r="E101" s="9"/>
      <c r="F101" s="8"/>
      <c r="G101" s="8"/>
      <c r="H101" s="8"/>
      <c r="I101" s="8"/>
      <c r="J101" s="11" t="str">
        <f aca="false">IF(A101="",IF(COUNTA(B101:I101)&gt;0,"CHECK ID",""),IF(COUNTIF(Inventario_ES!$A$6:$A$505,A101)&lt;&gt;1,"CHECK ID",IF(OR(B101="",C101="",D101="",E101="",F101="",NOT(ISNUMBER(C101)),C101&lt;0,NOT(ISNUMBER(E101))),"MISSING DATA",IF(H101&lt;&gt;"Sí","HISTORY",IF(COUNTIFS(Inventario_ES!$A$6:$A$505,A101,Inventario_ES!$N$6:$N$505,"En colección")=0,"NOT IN COLLECTION",IF(COUNTIFS($A$6:$A$505,A101,$B$6:$B$505,B101,$H$6:$H$505,"Sí")&gt;1,"DUPLICATE","OK"))))))</f>
        <v/>
      </c>
    </row>
    <row r="102" customFormat="false" ht="15" hidden="false" customHeight="false" outlineLevel="0" collapsed="false">
      <c r="A102" s="7"/>
      <c r="B102" s="8"/>
      <c r="C102" s="10"/>
      <c r="D102" s="8"/>
      <c r="E102" s="9"/>
      <c r="F102" s="8"/>
      <c r="G102" s="8"/>
      <c r="H102" s="8"/>
      <c r="I102" s="8"/>
      <c r="J102" s="11" t="str">
        <f aca="false">IF(A102="",IF(COUNTA(B102:I102)&gt;0,"CHECK ID",""),IF(COUNTIF(Inventario_ES!$A$6:$A$505,A102)&lt;&gt;1,"CHECK ID",IF(OR(B102="",C102="",D102="",E102="",F102="",NOT(ISNUMBER(C102)),C102&lt;0,NOT(ISNUMBER(E102))),"MISSING DATA",IF(H102&lt;&gt;"Sí","HISTORY",IF(COUNTIFS(Inventario_ES!$A$6:$A$505,A102,Inventario_ES!$N$6:$N$505,"En colección")=0,"NOT IN COLLECTION",IF(COUNTIFS($A$6:$A$505,A102,$B$6:$B$505,B102,$H$6:$H$505,"Sí")&gt;1,"DUPLICATE","OK"))))))</f>
        <v/>
      </c>
    </row>
    <row r="103" customFormat="false" ht="15" hidden="false" customHeight="false" outlineLevel="0" collapsed="false">
      <c r="A103" s="7"/>
      <c r="B103" s="8"/>
      <c r="C103" s="10"/>
      <c r="D103" s="8"/>
      <c r="E103" s="9"/>
      <c r="F103" s="8"/>
      <c r="G103" s="8"/>
      <c r="H103" s="8"/>
      <c r="I103" s="8"/>
      <c r="J103" s="11" t="str">
        <f aca="false">IF(A103="",IF(COUNTA(B103:I103)&gt;0,"CHECK ID",""),IF(COUNTIF(Inventario_ES!$A$6:$A$505,A103)&lt;&gt;1,"CHECK ID",IF(OR(B103="",C103="",D103="",E103="",F103="",NOT(ISNUMBER(C103)),C103&lt;0,NOT(ISNUMBER(E103))),"MISSING DATA",IF(H103&lt;&gt;"Sí","HISTORY",IF(COUNTIFS(Inventario_ES!$A$6:$A$505,A103,Inventario_ES!$N$6:$N$505,"En colección")=0,"NOT IN COLLECTION",IF(COUNTIFS($A$6:$A$505,A103,$B$6:$B$505,B103,$H$6:$H$505,"Sí")&gt;1,"DUPLICATE","OK"))))))</f>
        <v/>
      </c>
    </row>
    <row r="104" customFormat="false" ht="15" hidden="false" customHeight="false" outlineLevel="0" collapsed="false">
      <c r="A104" s="7"/>
      <c r="B104" s="8"/>
      <c r="C104" s="10"/>
      <c r="D104" s="8"/>
      <c r="E104" s="9"/>
      <c r="F104" s="8"/>
      <c r="G104" s="8"/>
      <c r="H104" s="8"/>
      <c r="I104" s="8"/>
      <c r="J104" s="11" t="str">
        <f aca="false">IF(A104="",IF(COUNTA(B104:I104)&gt;0,"CHECK ID",""),IF(COUNTIF(Inventario_ES!$A$6:$A$505,A104)&lt;&gt;1,"CHECK ID",IF(OR(B104="",C104="",D104="",E104="",F104="",NOT(ISNUMBER(C104)),C104&lt;0,NOT(ISNUMBER(E104))),"MISSING DATA",IF(H104&lt;&gt;"Sí","HISTORY",IF(COUNTIFS(Inventario_ES!$A$6:$A$505,A104,Inventario_ES!$N$6:$N$505,"En colección")=0,"NOT IN COLLECTION",IF(COUNTIFS($A$6:$A$505,A104,$B$6:$B$505,B104,$H$6:$H$505,"Sí")&gt;1,"DUPLICATE","OK"))))))</f>
        <v/>
      </c>
    </row>
    <row r="105" customFormat="false" ht="15" hidden="false" customHeight="false" outlineLevel="0" collapsed="false">
      <c r="A105" s="7"/>
      <c r="B105" s="8"/>
      <c r="C105" s="10"/>
      <c r="D105" s="8"/>
      <c r="E105" s="9"/>
      <c r="F105" s="8"/>
      <c r="G105" s="8"/>
      <c r="H105" s="8"/>
      <c r="I105" s="8"/>
      <c r="J105" s="11" t="str">
        <f aca="false">IF(A105="",IF(COUNTA(B105:I105)&gt;0,"CHECK ID",""),IF(COUNTIF(Inventario_ES!$A$6:$A$505,A105)&lt;&gt;1,"CHECK ID",IF(OR(B105="",C105="",D105="",E105="",F105="",NOT(ISNUMBER(C105)),C105&lt;0,NOT(ISNUMBER(E105))),"MISSING DATA",IF(H105&lt;&gt;"Sí","HISTORY",IF(COUNTIFS(Inventario_ES!$A$6:$A$505,A105,Inventario_ES!$N$6:$N$505,"En colección")=0,"NOT IN COLLECTION",IF(COUNTIFS($A$6:$A$505,A105,$B$6:$B$505,B105,$H$6:$H$505,"Sí")&gt;1,"DUPLICATE","OK"))))))</f>
        <v/>
      </c>
    </row>
    <row r="106" customFormat="false" ht="15" hidden="false" customHeight="false" outlineLevel="0" collapsed="false">
      <c r="A106" s="7"/>
      <c r="B106" s="8"/>
      <c r="C106" s="10"/>
      <c r="D106" s="8"/>
      <c r="E106" s="9"/>
      <c r="F106" s="8"/>
      <c r="G106" s="8"/>
      <c r="H106" s="8"/>
      <c r="I106" s="8"/>
      <c r="J106" s="11" t="str">
        <f aca="false">IF(A106="",IF(COUNTA(B106:I106)&gt;0,"CHECK ID",""),IF(COUNTIF(Inventario_ES!$A$6:$A$505,A106)&lt;&gt;1,"CHECK ID",IF(OR(B106="",C106="",D106="",E106="",F106="",NOT(ISNUMBER(C106)),C106&lt;0,NOT(ISNUMBER(E106))),"MISSING DATA",IF(H106&lt;&gt;"Sí","HISTORY",IF(COUNTIFS(Inventario_ES!$A$6:$A$505,A106,Inventario_ES!$N$6:$N$505,"En colección")=0,"NOT IN COLLECTION",IF(COUNTIFS($A$6:$A$505,A106,$B$6:$B$505,B106,$H$6:$H$505,"Sí")&gt;1,"DUPLICATE","OK"))))))</f>
        <v/>
      </c>
    </row>
    <row r="107" customFormat="false" ht="15" hidden="false" customHeight="false" outlineLevel="0" collapsed="false">
      <c r="A107" s="7"/>
      <c r="B107" s="8"/>
      <c r="C107" s="10"/>
      <c r="D107" s="8"/>
      <c r="E107" s="9"/>
      <c r="F107" s="8"/>
      <c r="G107" s="8"/>
      <c r="H107" s="8"/>
      <c r="I107" s="8"/>
      <c r="J107" s="11" t="str">
        <f aca="false">IF(A107="",IF(COUNTA(B107:I107)&gt;0,"CHECK ID",""),IF(COUNTIF(Inventario_ES!$A$6:$A$505,A107)&lt;&gt;1,"CHECK ID",IF(OR(B107="",C107="",D107="",E107="",F107="",NOT(ISNUMBER(C107)),C107&lt;0,NOT(ISNUMBER(E107))),"MISSING DATA",IF(H107&lt;&gt;"Sí","HISTORY",IF(COUNTIFS(Inventario_ES!$A$6:$A$505,A107,Inventario_ES!$N$6:$N$505,"En colección")=0,"NOT IN COLLECTION",IF(COUNTIFS($A$6:$A$505,A107,$B$6:$B$505,B107,$H$6:$H$505,"Sí")&gt;1,"DUPLICATE","OK"))))))</f>
        <v/>
      </c>
    </row>
    <row r="108" customFormat="false" ht="15" hidden="false" customHeight="false" outlineLevel="0" collapsed="false">
      <c r="A108" s="7"/>
      <c r="B108" s="8"/>
      <c r="C108" s="10"/>
      <c r="D108" s="8"/>
      <c r="E108" s="9"/>
      <c r="F108" s="8"/>
      <c r="G108" s="8"/>
      <c r="H108" s="8"/>
      <c r="I108" s="8"/>
      <c r="J108" s="11" t="str">
        <f aca="false">IF(A108="",IF(COUNTA(B108:I108)&gt;0,"CHECK ID",""),IF(COUNTIF(Inventario_ES!$A$6:$A$505,A108)&lt;&gt;1,"CHECK ID",IF(OR(B108="",C108="",D108="",E108="",F108="",NOT(ISNUMBER(C108)),C108&lt;0,NOT(ISNUMBER(E108))),"MISSING DATA",IF(H108&lt;&gt;"Sí","HISTORY",IF(COUNTIFS(Inventario_ES!$A$6:$A$505,A108,Inventario_ES!$N$6:$N$505,"En colección")=0,"NOT IN COLLECTION",IF(COUNTIFS($A$6:$A$505,A108,$B$6:$B$505,B108,$H$6:$H$505,"Sí")&gt;1,"DUPLICATE","OK"))))))</f>
        <v/>
      </c>
    </row>
    <row r="109" customFormat="false" ht="15" hidden="false" customHeight="false" outlineLevel="0" collapsed="false">
      <c r="A109" s="7"/>
      <c r="B109" s="8"/>
      <c r="C109" s="10"/>
      <c r="D109" s="8"/>
      <c r="E109" s="9"/>
      <c r="F109" s="8"/>
      <c r="G109" s="8"/>
      <c r="H109" s="8"/>
      <c r="I109" s="8"/>
      <c r="J109" s="11" t="str">
        <f aca="false">IF(A109="",IF(COUNTA(B109:I109)&gt;0,"CHECK ID",""),IF(COUNTIF(Inventario_ES!$A$6:$A$505,A109)&lt;&gt;1,"CHECK ID",IF(OR(B109="",C109="",D109="",E109="",F109="",NOT(ISNUMBER(C109)),C109&lt;0,NOT(ISNUMBER(E109))),"MISSING DATA",IF(H109&lt;&gt;"Sí","HISTORY",IF(COUNTIFS(Inventario_ES!$A$6:$A$505,A109,Inventario_ES!$N$6:$N$505,"En colección")=0,"NOT IN COLLECTION",IF(COUNTIFS($A$6:$A$505,A109,$B$6:$B$505,B109,$H$6:$H$505,"Sí")&gt;1,"DUPLICATE","OK"))))))</f>
        <v/>
      </c>
    </row>
    <row r="110" customFormat="false" ht="15" hidden="false" customHeight="false" outlineLevel="0" collapsed="false">
      <c r="A110" s="7"/>
      <c r="B110" s="8"/>
      <c r="C110" s="10"/>
      <c r="D110" s="8"/>
      <c r="E110" s="9"/>
      <c r="F110" s="8"/>
      <c r="G110" s="8"/>
      <c r="H110" s="8"/>
      <c r="I110" s="8"/>
      <c r="J110" s="11" t="str">
        <f aca="false">IF(A110="",IF(COUNTA(B110:I110)&gt;0,"CHECK ID",""),IF(COUNTIF(Inventario_ES!$A$6:$A$505,A110)&lt;&gt;1,"CHECK ID",IF(OR(B110="",C110="",D110="",E110="",F110="",NOT(ISNUMBER(C110)),C110&lt;0,NOT(ISNUMBER(E110))),"MISSING DATA",IF(H110&lt;&gt;"Sí","HISTORY",IF(COUNTIFS(Inventario_ES!$A$6:$A$505,A110,Inventario_ES!$N$6:$N$505,"En colección")=0,"NOT IN COLLECTION",IF(COUNTIFS($A$6:$A$505,A110,$B$6:$B$505,B110,$H$6:$H$505,"Sí")&gt;1,"DUPLICATE","OK"))))))</f>
        <v/>
      </c>
    </row>
    <row r="111" customFormat="false" ht="15" hidden="false" customHeight="false" outlineLevel="0" collapsed="false">
      <c r="A111" s="7"/>
      <c r="B111" s="8"/>
      <c r="C111" s="10"/>
      <c r="D111" s="8"/>
      <c r="E111" s="9"/>
      <c r="F111" s="8"/>
      <c r="G111" s="8"/>
      <c r="H111" s="8"/>
      <c r="I111" s="8"/>
      <c r="J111" s="11" t="str">
        <f aca="false">IF(A111="",IF(COUNTA(B111:I111)&gt;0,"CHECK ID",""),IF(COUNTIF(Inventario_ES!$A$6:$A$505,A111)&lt;&gt;1,"CHECK ID",IF(OR(B111="",C111="",D111="",E111="",F111="",NOT(ISNUMBER(C111)),C111&lt;0,NOT(ISNUMBER(E111))),"MISSING DATA",IF(H111&lt;&gt;"Sí","HISTORY",IF(COUNTIFS(Inventario_ES!$A$6:$A$505,A111,Inventario_ES!$N$6:$N$505,"En colección")=0,"NOT IN COLLECTION",IF(COUNTIFS($A$6:$A$505,A111,$B$6:$B$505,B111,$H$6:$H$505,"Sí")&gt;1,"DUPLICATE","OK"))))))</f>
        <v/>
      </c>
    </row>
    <row r="112" customFormat="false" ht="15" hidden="false" customHeight="false" outlineLevel="0" collapsed="false">
      <c r="A112" s="7"/>
      <c r="B112" s="8"/>
      <c r="C112" s="10"/>
      <c r="D112" s="8"/>
      <c r="E112" s="9"/>
      <c r="F112" s="8"/>
      <c r="G112" s="8"/>
      <c r="H112" s="8"/>
      <c r="I112" s="8"/>
      <c r="J112" s="11" t="str">
        <f aca="false">IF(A112="",IF(COUNTA(B112:I112)&gt;0,"CHECK ID",""),IF(COUNTIF(Inventario_ES!$A$6:$A$505,A112)&lt;&gt;1,"CHECK ID",IF(OR(B112="",C112="",D112="",E112="",F112="",NOT(ISNUMBER(C112)),C112&lt;0,NOT(ISNUMBER(E112))),"MISSING DATA",IF(H112&lt;&gt;"Sí","HISTORY",IF(COUNTIFS(Inventario_ES!$A$6:$A$505,A112,Inventario_ES!$N$6:$N$505,"En colección")=0,"NOT IN COLLECTION",IF(COUNTIFS($A$6:$A$505,A112,$B$6:$B$505,B112,$H$6:$H$505,"Sí")&gt;1,"DUPLICATE","OK"))))))</f>
        <v/>
      </c>
    </row>
    <row r="113" customFormat="false" ht="15" hidden="false" customHeight="false" outlineLevel="0" collapsed="false">
      <c r="A113" s="7"/>
      <c r="B113" s="8"/>
      <c r="C113" s="10"/>
      <c r="D113" s="8"/>
      <c r="E113" s="9"/>
      <c r="F113" s="8"/>
      <c r="G113" s="8"/>
      <c r="H113" s="8"/>
      <c r="I113" s="8"/>
      <c r="J113" s="11" t="str">
        <f aca="false">IF(A113="",IF(COUNTA(B113:I113)&gt;0,"CHECK ID",""),IF(COUNTIF(Inventario_ES!$A$6:$A$505,A113)&lt;&gt;1,"CHECK ID",IF(OR(B113="",C113="",D113="",E113="",F113="",NOT(ISNUMBER(C113)),C113&lt;0,NOT(ISNUMBER(E113))),"MISSING DATA",IF(H113&lt;&gt;"Sí","HISTORY",IF(COUNTIFS(Inventario_ES!$A$6:$A$505,A113,Inventario_ES!$N$6:$N$505,"En colección")=0,"NOT IN COLLECTION",IF(COUNTIFS($A$6:$A$505,A113,$B$6:$B$505,B113,$H$6:$H$505,"Sí")&gt;1,"DUPLICATE","OK"))))))</f>
        <v/>
      </c>
    </row>
    <row r="114" customFormat="false" ht="15" hidden="false" customHeight="false" outlineLevel="0" collapsed="false">
      <c r="A114" s="7"/>
      <c r="B114" s="8"/>
      <c r="C114" s="10"/>
      <c r="D114" s="8"/>
      <c r="E114" s="9"/>
      <c r="F114" s="8"/>
      <c r="G114" s="8"/>
      <c r="H114" s="8"/>
      <c r="I114" s="8"/>
      <c r="J114" s="11" t="str">
        <f aca="false">IF(A114="",IF(COUNTA(B114:I114)&gt;0,"CHECK ID",""),IF(COUNTIF(Inventario_ES!$A$6:$A$505,A114)&lt;&gt;1,"CHECK ID",IF(OR(B114="",C114="",D114="",E114="",F114="",NOT(ISNUMBER(C114)),C114&lt;0,NOT(ISNUMBER(E114))),"MISSING DATA",IF(H114&lt;&gt;"Sí","HISTORY",IF(COUNTIFS(Inventario_ES!$A$6:$A$505,A114,Inventario_ES!$N$6:$N$505,"En colección")=0,"NOT IN COLLECTION",IF(COUNTIFS($A$6:$A$505,A114,$B$6:$B$505,B114,$H$6:$H$505,"Sí")&gt;1,"DUPLICATE","OK"))))))</f>
        <v/>
      </c>
    </row>
    <row r="115" customFormat="false" ht="15" hidden="false" customHeight="false" outlineLevel="0" collapsed="false">
      <c r="A115" s="7"/>
      <c r="B115" s="8"/>
      <c r="C115" s="10"/>
      <c r="D115" s="8"/>
      <c r="E115" s="9"/>
      <c r="F115" s="8"/>
      <c r="G115" s="8"/>
      <c r="H115" s="8"/>
      <c r="I115" s="8"/>
      <c r="J115" s="11" t="str">
        <f aca="false">IF(A115="",IF(COUNTA(B115:I115)&gt;0,"CHECK ID",""),IF(COUNTIF(Inventario_ES!$A$6:$A$505,A115)&lt;&gt;1,"CHECK ID",IF(OR(B115="",C115="",D115="",E115="",F115="",NOT(ISNUMBER(C115)),C115&lt;0,NOT(ISNUMBER(E115))),"MISSING DATA",IF(H115&lt;&gt;"Sí","HISTORY",IF(COUNTIFS(Inventario_ES!$A$6:$A$505,A115,Inventario_ES!$N$6:$N$505,"En colección")=0,"NOT IN COLLECTION",IF(COUNTIFS($A$6:$A$505,A115,$B$6:$B$505,B115,$H$6:$H$505,"Sí")&gt;1,"DUPLICATE","OK"))))))</f>
        <v/>
      </c>
    </row>
    <row r="116" customFormat="false" ht="15" hidden="false" customHeight="false" outlineLevel="0" collapsed="false">
      <c r="A116" s="7"/>
      <c r="B116" s="8"/>
      <c r="C116" s="10"/>
      <c r="D116" s="8"/>
      <c r="E116" s="9"/>
      <c r="F116" s="8"/>
      <c r="G116" s="8"/>
      <c r="H116" s="8"/>
      <c r="I116" s="8"/>
      <c r="J116" s="11" t="str">
        <f aca="false">IF(A116="",IF(COUNTA(B116:I116)&gt;0,"CHECK ID",""),IF(COUNTIF(Inventario_ES!$A$6:$A$505,A116)&lt;&gt;1,"CHECK ID",IF(OR(B116="",C116="",D116="",E116="",F116="",NOT(ISNUMBER(C116)),C116&lt;0,NOT(ISNUMBER(E116))),"MISSING DATA",IF(H116&lt;&gt;"Sí","HISTORY",IF(COUNTIFS(Inventario_ES!$A$6:$A$505,A116,Inventario_ES!$N$6:$N$505,"En colección")=0,"NOT IN COLLECTION",IF(COUNTIFS($A$6:$A$505,A116,$B$6:$B$505,B116,$H$6:$H$505,"Sí")&gt;1,"DUPLICATE","OK"))))))</f>
        <v/>
      </c>
    </row>
    <row r="117" customFormat="false" ht="15" hidden="false" customHeight="false" outlineLevel="0" collapsed="false">
      <c r="A117" s="7"/>
      <c r="B117" s="8"/>
      <c r="C117" s="10"/>
      <c r="D117" s="8"/>
      <c r="E117" s="9"/>
      <c r="F117" s="8"/>
      <c r="G117" s="8"/>
      <c r="H117" s="8"/>
      <c r="I117" s="8"/>
      <c r="J117" s="11" t="str">
        <f aca="false">IF(A117="",IF(COUNTA(B117:I117)&gt;0,"CHECK ID",""),IF(COUNTIF(Inventario_ES!$A$6:$A$505,A117)&lt;&gt;1,"CHECK ID",IF(OR(B117="",C117="",D117="",E117="",F117="",NOT(ISNUMBER(C117)),C117&lt;0,NOT(ISNUMBER(E117))),"MISSING DATA",IF(H117&lt;&gt;"Sí","HISTORY",IF(COUNTIFS(Inventario_ES!$A$6:$A$505,A117,Inventario_ES!$N$6:$N$505,"En colección")=0,"NOT IN COLLECTION",IF(COUNTIFS($A$6:$A$505,A117,$B$6:$B$505,B117,$H$6:$H$505,"Sí")&gt;1,"DUPLICATE","OK"))))))</f>
        <v/>
      </c>
    </row>
    <row r="118" customFormat="false" ht="15" hidden="false" customHeight="false" outlineLevel="0" collapsed="false">
      <c r="A118" s="7"/>
      <c r="B118" s="8"/>
      <c r="C118" s="10"/>
      <c r="D118" s="8"/>
      <c r="E118" s="9"/>
      <c r="F118" s="8"/>
      <c r="G118" s="8"/>
      <c r="H118" s="8"/>
      <c r="I118" s="8"/>
      <c r="J118" s="11" t="str">
        <f aca="false">IF(A118="",IF(COUNTA(B118:I118)&gt;0,"CHECK ID",""),IF(COUNTIF(Inventario_ES!$A$6:$A$505,A118)&lt;&gt;1,"CHECK ID",IF(OR(B118="",C118="",D118="",E118="",F118="",NOT(ISNUMBER(C118)),C118&lt;0,NOT(ISNUMBER(E118))),"MISSING DATA",IF(H118&lt;&gt;"Sí","HISTORY",IF(COUNTIFS(Inventario_ES!$A$6:$A$505,A118,Inventario_ES!$N$6:$N$505,"En colección")=0,"NOT IN COLLECTION",IF(COUNTIFS($A$6:$A$505,A118,$B$6:$B$505,B118,$H$6:$H$505,"Sí")&gt;1,"DUPLICATE","OK"))))))</f>
        <v/>
      </c>
    </row>
    <row r="119" customFormat="false" ht="15" hidden="false" customHeight="false" outlineLevel="0" collapsed="false">
      <c r="A119" s="7"/>
      <c r="B119" s="8"/>
      <c r="C119" s="10"/>
      <c r="D119" s="8"/>
      <c r="E119" s="9"/>
      <c r="F119" s="8"/>
      <c r="G119" s="8"/>
      <c r="H119" s="8"/>
      <c r="I119" s="8"/>
      <c r="J119" s="11" t="str">
        <f aca="false">IF(A119="",IF(COUNTA(B119:I119)&gt;0,"CHECK ID",""),IF(COUNTIF(Inventario_ES!$A$6:$A$505,A119)&lt;&gt;1,"CHECK ID",IF(OR(B119="",C119="",D119="",E119="",F119="",NOT(ISNUMBER(C119)),C119&lt;0,NOT(ISNUMBER(E119))),"MISSING DATA",IF(H119&lt;&gt;"Sí","HISTORY",IF(COUNTIFS(Inventario_ES!$A$6:$A$505,A119,Inventario_ES!$N$6:$N$505,"En colección")=0,"NOT IN COLLECTION",IF(COUNTIFS($A$6:$A$505,A119,$B$6:$B$505,B119,$H$6:$H$505,"Sí")&gt;1,"DUPLICATE","OK"))))))</f>
        <v/>
      </c>
    </row>
    <row r="120" customFormat="false" ht="15" hidden="false" customHeight="false" outlineLevel="0" collapsed="false">
      <c r="A120" s="7"/>
      <c r="B120" s="8"/>
      <c r="C120" s="10"/>
      <c r="D120" s="8"/>
      <c r="E120" s="9"/>
      <c r="F120" s="8"/>
      <c r="G120" s="8"/>
      <c r="H120" s="8"/>
      <c r="I120" s="8"/>
      <c r="J120" s="11" t="str">
        <f aca="false">IF(A120="",IF(COUNTA(B120:I120)&gt;0,"CHECK ID",""),IF(COUNTIF(Inventario_ES!$A$6:$A$505,A120)&lt;&gt;1,"CHECK ID",IF(OR(B120="",C120="",D120="",E120="",F120="",NOT(ISNUMBER(C120)),C120&lt;0,NOT(ISNUMBER(E120))),"MISSING DATA",IF(H120&lt;&gt;"Sí","HISTORY",IF(COUNTIFS(Inventario_ES!$A$6:$A$505,A120,Inventario_ES!$N$6:$N$505,"En colección")=0,"NOT IN COLLECTION",IF(COUNTIFS($A$6:$A$505,A120,$B$6:$B$505,B120,$H$6:$H$505,"Sí")&gt;1,"DUPLICATE","OK"))))))</f>
        <v/>
      </c>
    </row>
    <row r="121" customFormat="false" ht="15" hidden="false" customHeight="false" outlineLevel="0" collapsed="false">
      <c r="A121" s="7"/>
      <c r="B121" s="8"/>
      <c r="C121" s="10"/>
      <c r="D121" s="8"/>
      <c r="E121" s="9"/>
      <c r="F121" s="8"/>
      <c r="G121" s="8"/>
      <c r="H121" s="8"/>
      <c r="I121" s="8"/>
      <c r="J121" s="11" t="str">
        <f aca="false">IF(A121="",IF(COUNTA(B121:I121)&gt;0,"CHECK ID",""),IF(COUNTIF(Inventario_ES!$A$6:$A$505,A121)&lt;&gt;1,"CHECK ID",IF(OR(B121="",C121="",D121="",E121="",F121="",NOT(ISNUMBER(C121)),C121&lt;0,NOT(ISNUMBER(E121))),"MISSING DATA",IF(H121&lt;&gt;"Sí","HISTORY",IF(COUNTIFS(Inventario_ES!$A$6:$A$505,A121,Inventario_ES!$N$6:$N$505,"En colección")=0,"NOT IN COLLECTION",IF(COUNTIFS($A$6:$A$505,A121,$B$6:$B$505,B121,$H$6:$H$505,"Sí")&gt;1,"DUPLICATE","OK"))))))</f>
        <v/>
      </c>
    </row>
    <row r="122" customFormat="false" ht="15" hidden="false" customHeight="false" outlineLevel="0" collapsed="false">
      <c r="A122" s="7"/>
      <c r="B122" s="8"/>
      <c r="C122" s="10"/>
      <c r="D122" s="8"/>
      <c r="E122" s="9"/>
      <c r="F122" s="8"/>
      <c r="G122" s="8"/>
      <c r="H122" s="8"/>
      <c r="I122" s="8"/>
      <c r="J122" s="11" t="str">
        <f aca="false">IF(A122="",IF(COUNTA(B122:I122)&gt;0,"CHECK ID",""),IF(COUNTIF(Inventario_ES!$A$6:$A$505,A122)&lt;&gt;1,"CHECK ID",IF(OR(B122="",C122="",D122="",E122="",F122="",NOT(ISNUMBER(C122)),C122&lt;0,NOT(ISNUMBER(E122))),"MISSING DATA",IF(H122&lt;&gt;"Sí","HISTORY",IF(COUNTIFS(Inventario_ES!$A$6:$A$505,A122,Inventario_ES!$N$6:$N$505,"En colección")=0,"NOT IN COLLECTION",IF(COUNTIFS($A$6:$A$505,A122,$B$6:$B$505,B122,$H$6:$H$505,"Sí")&gt;1,"DUPLICATE","OK"))))))</f>
        <v/>
      </c>
    </row>
    <row r="123" customFormat="false" ht="15" hidden="false" customHeight="false" outlineLevel="0" collapsed="false">
      <c r="A123" s="7"/>
      <c r="B123" s="8"/>
      <c r="C123" s="10"/>
      <c r="D123" s="8"/>
      <c r="E123" s="9"/>
      <c r="F123" s="8"/>
      <c r="G123" s="8"/>
      <c r="H123" s="8"/>
      <c r="I123" s="8"/>
      <c r="J123" s="11" t="str">
        <f aca="false">IF(A123="",IF(COUNTA(B123:I123)&gt;0,"CHECK ID",""),IF(COUNTIF(Inventario_ES!$A$6:$A$505,A123)&lt;&gt;1,"CHECK ID",IF(OR(B123="",C123="",D123="",E123="",F123="",NOT(ISNUMBER(C123)),C123&lt;0,NOT(ISNUMBER(E123))),"MISSING DATA",IF(H123&lt;&gt;"Sí","HISTORY",IF(COUNTIFS(Inventario_ES!$A$6:$A$505,A123,Inventario_ES!$N$6:$N$505,"En colección")=0,"NOT IN COLLECTION",IF(COUNTIFS($A$6:$A$505,A123,$B$6:$B$505,B123,$H$6:$H$505,"Sí")&gt;1,"DUPLICATE","OK"))))))</f>
        <v/>
      </c>
    </row>
    <row r="124" customFormat="false" ht="15" hidden="false" customHeight="false" outlineLevel="0" collapsed="false">
      <c r="A124" s="7"/>
      <c r="B124" s="8"/>
      <c r="C124" s="10"/>
      <c r="D124" s="8"/>
      <c r="E124" s="9"/>
      <c r="F124" s="8"/>
      <c r="G124" s="8"/>
      <c r="H124" s="8"/>
      <c r="I124" s="8"/>
      <c r="J124" s="11" t="str">
        <f aca="false">IF(A124="",IF(COUNTA(B124:I124)&gt;0,"CHECK ID",""),IF(COUNTIF(Inventario_ES!$A$6:$A$505,A124)&lt;&gt;1,"CHECK ID",IF(OR(B124="",C124="",D124="",E124="",F124="",NOT(ISNUMBER(C124)),C124&lt;0,NOT(ISNUMBER(E124))),"MISSING DATA",IF(H124&lt;&gt;"Sí","HISTORY",IF(COUNTIFS(Inventario_ES!$A$6:$A$505,A124,Inventario_ES!$N$6:$N$505,"En colección")=0,"NOT IN COLLECTION",IF(COUNTIFS($A$6:$A$505,A124,$B$6:$B$505,B124,$H$6:$H$505,"Sí")&gt;1,"DUPLICATE","OK"))))))</f>
        <v/>
      </c>
    </row>
    <row r="125" customFormat="false" ht="15" hidden="false" customHeight="false" outlineLevel="0" collapsed="false">
      <c r="A125" s="7"/>
      <c r="B125" s="8"/>
      <c r="C125" s="10"/>
      <c r="D125" s="8"/>
      <c r="E125" s="9"/>
      <c r="F125" s="8"/>
      <c r="G125" s="8"/>
      <c r="H125" s="8"/>
      <c r="I125" s="8"/>
      <c r="J125" s="11" t="str">
        <f aca="false">IF(A125="",IF(COUNTA(B125:I125)&gt;0,"CHECK ID",""),IF(COUNTIF(Inventario_ES!$A$6:$A$505,A125)&lt;&gt;1,"CHECK ID",IF(OR(B125="",C125="",D125="",E125="",F125="",NOT(ISNUMBER(C125)),C125&lt;0,NOT(ISNUMBER(E125))),"MISSING DATA",IF(H125&lt;&gt;"Sí","HISTORY",IF(COUNTIFS(Inventario_ES!$A$6:$A$505,A125,Inventario_ES!$N$6:$N$505,"En colección")=0,"NOT IN COLLECTION",IF(COUNTIFS($A$6:$A$505,A125,$B$6:$B$505,B125,$H$6:$H$505,"Sí")&gt;1,"DUPLICATE","OK"))))))</f>
        <v/>
      </c>
    </row>
    <row r="126" customFormat="false" ht="15" hidden="false" customHeight="false" outlineLevel="0" collapsed="false">
      <c r="A126" s="7"/>
      <c r="B126" s="8"/>
      <c r="C126" s="10"/>
      <c r="D126" s="8"/>
      <c r="E126" s="9"/>
      <c r="F126" s="8"/>
      <c r="G126" s="8"/>
      <c r="H126" s="8"/>
      <c r="I126" s="8"/>
      <c r="J126" s="11" t="str">
        <f aca="false">IF(A126="",IF(COUNTA(B126:I126)&gt;0,"CHECK ID",""),IF(COUNTIF(Inventario_ES!$A$6:$A$505,A126)&lt;&gt;1,"CHECK ID",IF(OR(B126="",C126="",D126="",E126="",F126="",NOT(ISNUMBER(C126)),C126&lt;0,NOT(ISNUMBER(E126))),"MISSING DATA",IF(H126&lt;&gt;"Sí","HISTORY",IF(COUNTIFS(Inventario_ES!$A$6:$A$505,A126,Inventario_ES!$N$6:$N$505,"En colección")=0,"NOT IN COLLECTION",IF(COUNTIFS($A$6:$A$505,A126,$B$6:$B$505,B126,$H$6:$H$505,"Sí")&gt;1,"DUPLICATE","OK"))))))</f>
        <v/>
      </c>
    </row>
    <row r="127" customFormat="false" ht="15" hidden="false" customHeight="false" outlineLevel="0" collapsed="false">
      <c r="A127" s="7"/>
      <c r="B127" s="8"/>
      <c r="C127" s="10"/>
      <c r="D127" s="8"/>
      <c r="E127" s="9"/>
      <c r="F127" s="8"/>
      <c r="G127" s="8"/>
      <c r="H127" s="8"/>
      <c r="I127" s="8"/>
      <c r="J127" s="11" t="str">
        <f aca="false">IF(A127="",IF(COUNTA(B127:I127)&gt;0,"CHECK ID",""),IF(COUNTIF(Inventario_ES!$A$6:$A$505,A127)&lt;&gt;1,"CHECK ID",IF(OR(B127="",C127="",D127="",E127="",F127="",NOT(ISNUMBER(C127)),C127&lt;0,NOT(ISNUMBER(E127))),"MISSING DATA",IF(H127&lt;&gt;"Sí","HISTORY",IF(COUNTIFS(Inventario_ES!$A$6:$A$505,A127,Inventario_ES!$N$6:$N$505,"En colección")=0,"NOT IN COLLECTION",IF(COUNTIFS($A$6:$A$505,A127,$B$6:$B$505,B127,$H$6:$H$505,"Sí")&gt;1,"DUPLICATE","OK"))))))</f>
        <v/>
      </c>
    </row>
    <row r="128" customFormat="false" ht="15" hidden="false" customHeight="false" outlineLevel="0" collapsed="false">
      <c r="A128" s="7"/>
      <c r="B128" s="8"/>
      <c r="C128" s="10"/>
      <c r="D128" s="8"/>
      <c r="E128" s="9"/>
      <c r="F128" s="8"/>
      <c r="G128" s="8"/>
      <c r="H128" s="8"/>
      <c r="I128" s="8"/>
      <c r="J128" s="11" t="str">
        <f aca="false">IF(A128="",IF(COUNTA(B128:I128)&gt;0,"CHECK ID",""),IF(COUNTIF(Inventario_ES!$A$6:$A$505,A128)&lt;&gt;1,"CHECK ID",IF(OR(B128="",C128="",D128="",E128="",F128="",NOT(ISNUMBER(C128)),C128&lt;0,NOT(ISNUMBER(E128))),"MISSING DATA",IF(H128&lt;&gt;"Sí","HISTORY",IF(COUNTIFS(Inventario_ES!$A$6:$A$505,A128,Inventario_ES!$N$6:$N$505,"En colección")=0,"NOT IN COLLECTION",IF(COUNTIFS($A$6:$A$505,A128,$B$6:$B$505,B128,$H$6:$H$505,"Sí")&gt;1,"DUPLICATE","OK"))))))</f>
        <v/>
      </c>
    </row>
    <row r="129" customFormat="false" ht="15" hidden="false" customHeight="false" outlineLevel="0" collapsed="false">
      <c r="A129" s="7"/>
      <c r="B129" s="8"/>
      <c r="C129" s="10"/>
      <c r="D129" s="8"/>
      <c r="E129" s="9"/>
      <c r="F129" s="8"/>
      <c r="G129" s="8"/>
      <c r="H129" s="8"/>
      <c r="I129" s="8"/>
      <c r="J129" s="11" t="str">
        <f aca="false">IF(A129="",IF(COUNTA(B129:I129)&gt;0,"CHECK ID",""),IF(COUNTIF(Inventario_ES!$A$6:$A$505,A129)&lt;&gt;1,"CHECK ID",IF(OR(B129="",C129="",D129="",E129="",F129="",NOT(ISNUMBER(C129)),C129&lt;0,NOT(ISNUMBER(E129))),"MISSING DATA",IF(H129&lt;&gt;"Sí","HISTORY",IF(COUNTIFS(Inventario_ES!$A$6:$A$505,A129,Inventario_ES!$N$6:$N$505,"En colección")=0,"NOT IN COLLECTION",IF(COUNTIFS($A$6:$A$505,A129,$B$6:$B$505,B129,$H$6:$H$505,"Sí")&gt;1,"DUPLICATE","OK"))))))</f>
        <v/>
      </c>
    </row>
    <row r="130" customFormat="false" ht="15" hidden="false" customHeight="false" outlineLevel="0" collapsed="false">
      <c r="A130" s="7"/>
      <c r="B130" s="8"/>
      <c r="C130" s="10"/>
      <c r="D130" s="8"/>
      <c r="E130" s="9"/>
      <c r="F130" s="8"/>
      <c r="G130" s="8"/>
      <c r="H130" s="8"/>
      <c r="I130" s="8"/>
      <c r="J130" s="11" t="str">
        <f aca="false">IF(A130="",IF(COUNTA(B130:I130)&gt;0,"CHECK ID",""),IF(COUNTIF(Inventario_ES!$A$6:$A$505,A130)&lt;&gt;1,"CHECK ID",IF(OR(B130="",C130="",D130="",E130="",F130="",NOT(ISNUMBER(C130)),C130&lt;0,NOT(ISNUMBER(E130))),"MISSING DATA",IF(H130&lt;&gt;"Sí","HISTORY",IF(COUNTIFS(Inventario_ES!$A$6:$A$505,A130,Inventario_ES!$N$6:$N$505,"En colección")=0,"NOT IN COLLECTION",IF(COUNTIFS($A$6:$A$505,A130,$B$6:$B$505,B130,$H$6:$H$505,"Sí")&gt;1,"DUPLICATE","OK"))))))</f>
        <v/>
      </c>
    </row>
    <row r="131" customFormat="false" ht="15" hidden="false" customHeight="false" outlineLevel="0" collapsed="false">
      <c r="A131" s="7"/>
      <c r="B131" s="8"/>
      <c r="C131" s="10"/>
      <c r="D131" s="8"/>
      <c r="E131" s="9"/>
      <c r="F131" s="8"/>
      <c r="G131" s="8"/>
      <c r="H131" s="8"/>
      <c r="I131" s="8"/>
      <c r="J131" s="11" t="str">
        <f aca="false">IF(A131="",IF(COUNTA(B131:I131)&gt;0,"CHECK ID",""),IF(COUNTIF(Inventario_ES!$A$6:$A$505,A131)&lt;&gt;1,"CHECK ID",IF(OR(B131="",C131="",D131="",E131="",F131="",NOT(ISNUMBER(C131)),C131&lt;0,NOT(ISNUMBER(E131))),"MISSING DATA",IF(H131&lt;&gt;"Sí","HISTORY",IF(COUNTIFS(Inventario_ES!$A$6:$A$505,A131,Inventario_ES!$N$6:$N$505,"En colección")=0,"NOT IN COLLECTION",IF(COUNTIFS($A$6:$A$505,A131,$B$6:$B$505,B131,$H$6:$H$505,"Sí")&gt;1,"DUPLICATE","OK"))))))</f>
        <v/>
      </c>
    </row>
    <row r="132" customFormat="false" ht="15" hidden="false" customHeight="false" outlineLevel="0" collapsed="false">
      <c r="A132" s="7"/>
      <c r="B132" s="8"/>
      <c r="C132" s="10"/>
      <c r="D132" s="8"/>
      <c r="E132" s="9"/>
      <c r="F132" s="8"/>
      <c r="G132" s="8"/>
      <c r="H132" s="8"/>
      <c r="I132" s="8"/>
      <c r="J132" s="11" t="str">
        <f aca="false">IF(A132="",IF(COUNTA(B132:I132)&gt;0,"CHECK ID",""),IF(COUNTIF(Inventario_ES!$A$6:$A$505,A132)&lt;&gt;1,"CHECK ID",IF(OR(B132="",C132="",D132="",E132="",F132="",NOT(ISNUMBER(C132)),C132&lt;0,NOT(ISNUMBER(E132))),"MISSING DATA",IF(H132&lt;&gt;"Sí","HISTORY",IF(COUNTIFS(Inventario_ES!$A$6:$A$505,A132,Inventario_ES!$N$6:$N$505,"En colección")=0,"NOT IN COLLECTION",IF(COUNTIFS($A$6:$A$505,A132,$B$6:$B$505,B132,$H$6:$H$505,"Sí")&gt;1,"DUPLICATE","OK"))))))</f>
        <v/>
      </c>
    </row>
    <row r="133" customFormat="false" ht="15" hidden="false" customHeight="false" outlineLevel="0" collapsed="false">
      <c r="A133" s="7"/>
      <c r="B133" s="8"/>
      <c r="C133" s="10"/>
      <c r="D133" s="8"/>
      <c r="E133" s="9"/>
      <c r="F133" s="8"/>
      <c r="G133" s="8"/>
      <c r="H133" s="8"/>
      <c r="I133" s="8"/>
      <c r="J133" s="11" t="str">
        <f aca="false">IF(A133="",IF(COUNTA(B133:I133)&gt;0,"CHECK ID",""),IF(COUNTIF(Inventario_ES!$A$6:$A$505,A133)&lt;&gt;1,"CHECK ID",IF(OR(B133="",C133="",D133="",E133="",F133="",NOT(ISNUMBER(C133)),C133&lt;0,NOT(ISNUMBER(E133))),"MISSING DATA",IF(H133&lt;&gt;"Sí","HISTORY",IF(COUNTIFS(Inventario_ES!$A$6:$A$505,A133,Inventario_ES!$N$6:$N$505,"En colección")=0,"NOT IN COLLECTION",IF(COUNTIFS($A$6:$A$505,A133,$B$6:$B$505,B133,$H$6:$H$505,"Sí")&gt;1,"DUPLICATE","OK"))))))</f>
        <v/>
      </c>
    </row>
    <row r="134" customFormat="false" ht="15" hidden="false" customHeight="false" outlineLevel="0" collapsed="false">
      <c r="A134" s="7"/>
      <c r="B134" s="8"/>
      <c r="C134" s="10"/>
      <c r="D134" s="8"/>
      <c r="E134" s="9"/>
      <c r="F134" s="8"/>
      <c r="G134" s="8"/>
      <c r="H134" s="8"/>
      <c r="I134" s="8"/>
      <c r="J134" s="11" t="str">
        <f aca="false">IF(A134="",IF(COUNTA(B134:I134)&gt;0,"CHECK ID",""),IF(COUNTIF(Inventario_ES!$A$6:$A$505,A134)&lt;&gt;1,"CHECK ID",IF(OR(B134="",C134="",D134="",E134="",F134="",NOT(ISNUMBER(C134)),C134&lt;0,NOT(ISNUMBER(E134))),"MISSING DATA",IF(H134&lt;&gt;"Sí","HISTORY",IF(COUNTIFS(Inventario_ES!$A$6:$A$505,A134,Inventario_ES!$N$6:$N$505,"En colección")=0,"NOT IN COLLECTION",IF(COUNTIFS($A$6:$A$505,A134,$B$6:$B$505,B134,$H$6:$H$505,"Sí")&gt;1,"DUPLICATE","OK"))))))</f>
        <v/>
      </c>
    </row>
    <row r="135" customFormat="false" ht="15" hidden="false" customHeight="false" outlineLevel="0" collapsed="false">
      <c r="A135" s="7"/>
      <c r="B135" s="8"/>
      <c r="C135" s="10"/>
      <c r="D135" s="8"/>
      <c r="E135" s="9"/>
      <c r="F135" s="8"/>
      <c r="G135" s="8"/>
      <c r="H135" s="8"/>
      <c r="I135" s="8"/>
      <c r="J135" s="11" t="str">
        <f aca="false">IF(A135="",IF(COUNTA(B135:I135)&gt;0,"CHECK ID",""),IF(COUNTIF(Inventario_ES!$A$6:$A$505,A135)&lt;&gt;1,"CHECK ID",IF(OR(B135="",C135="",D135="",E135="",F135="",NOT(ISNUMBER(C135)),C135&lt;0,NOT(ISNUMBER(E135))),"MISSING DATA",IF(H135&lt;&gt;"Sí","HISTORY",IF(COUNTIFS(Inventario_ES!$A$6:$A$505,A135,Inventario_ES!$N$6:$N$505,"En colección")=0,"NOT IN COLLECTION",IF(COUNTIFS($A$6:$A$505,A135,$B$6:$B$505,B135,$H$6:$H$505,"Sí")&gt;1,"DUPLICATE","OK"))))))</f>
        <v/>
      </c>
    </row>
    <row r="136" customFormat="false" ht="15" hidden="false" customHeight="false" outlineLevel="0" collapsed="false">
      <c r="A136" s="7"/>
      <c r="B136" s="8"/>
      <c r="C136" s="10"/>
      <c r="D136" s="8"/>
      <c r="E136" s="9"/>
      <c r="F136" s="8"/>
      <c r="G136" s="8"/>
      <c r="H136" s="8"/>
      <c r="I136" s="8"/>
      <c r="J136" s="11" t="str">
        <f aca="false">IF(A136="",IF(COUNTA(B136:I136)&gt;0,"CHECK ID",""),IF(COUNTIF(Inventario_ES!$A$6:$A$505,A136)&lt;&gt;1,"CHECK ID",IF(OR(B136="",C136="",D136="",E136="",F136="",NOT(ISNUMBER(C136)),C136&lt;0,NOT(ISNUMBER(E136))),"MISSING DATA",IF(H136&lt;&gt;"Sí","HISTORY",IF(COUNTIFS(Inventario_ES!$A$6:$A$505,A136,Inventario_ES!$N$6:$N$505,"En colección")=0,"NOT IN COLLECTION",IF(COUNTIFS($A$6:$A$505,A136,$B$6:$B$505,B136,$H$6:$H$505,"Sí")&gt;1,"DUPLICATE","OK"))))))</f>
        <v/>
      </c>
    </row>
    <row r="137" customFormat="false" ht="15" hidden="false" customHeight="false" outlineLevel="0" collapsed="false">
      <c r="A137" s="7"/>
      <c r="B137" s="8"/>
      <c r="C137" s="10"/>
      <c r="D137" s="8"/>
      <c r="E137" s="9"/>
      <c r="F137" s="8"/>
      <c r="G137" s="8"/>
      <c r="H137" s="8"/>
      <c r="I137" s="8"/>
      <c r="J137" s="11" t="str">
        <f aca="false">IF(A137="",IF(COUNTA(B137:I137)&gt;0,"CHECK ID",""),IF(COUNTIF(Inventario_ES!$A$6:$A$505,A137)&lt;&gt;1,"CHECK ID",IF(OR(B137="",C137="",D137="",E137="",F137="",NOT(ISNUMBER(C137)),C137&lt;0,NOT(ISNUMBER(E137))),"MISSING DATA",IF(H137&lt;&gt;"Sí","HISTORY",IF(COUNTIFS(Inventario_ES!$A$6:$A$505,A137,Inventario_ES!$N$6:$N$505,"En colección")=0,"NOT IN COLLECTION",IF(COUNTIFS($A$6:$A$505,A137,$B$6:$B$505,B137,$H$6:$H$505,"Sí")&gt;1,"DUPLICATE","OK"))))))</f>
        <v/>
      </c>
    </row>
    <row r="138" customFormat="false" ht="15" hidden="false" customHeight="false" outlineLevel="0" collapsed="false">
      <c r="A138" s="7"/>
      <c r="B138" s="8"/>
      <c r="C138" s="10"/>
      <c r="D138" s="8"/>
      <c r="E138" s="9"/>
      <c r="F138" s="8"/>
      <c r="G138" s="8"/>
      <c r="H138" s="8"/>
      <c r="I138" s="8"/>
      <c r="J138" s="11" t="str">
        <f aca="false">IF(A138="",IF(COUNTA(B138:I138)&gt;0,"CHECK ID",""),IF(COUNTIF(Inventario_ES!$A$6:$A$505,A138)&lt;&gt;1,"CHECK ID",IF(OR(B138="",C138="",D138="",E138="",F138="",NOT(ISNUMBER(C138)),C138&lt;0,NOT(ISNUMBER(E138))),"MISSING DATA",IF(H138&lt;&gt;"Sí","HISTORY",IF(COUNTIFS(Inventario_ES!$A$6:$A$505,A138,Inventario_ES!$N$6:$N$505,"En colección")=0,"NOT IN COLLECTION",IF(COUNTIFS($A$6:$A$505,A138,$B$6:$B$505,B138,$H$6:$H$505,"Sí")&gt;1,"DUPLICATE","OK"))))))</f>
        <v/>
      </c>
    </row>
    <row r="139" customFormat="false" ht="15" hidden="false" customHeight="false" outlineLevel="0" collapsed="false">
      <c r="A139" s="7"/>
      <c r="B139" s="8"/>
      <c r="C139" s="10"/>
      <c r="D139" s="8"/>
      <c r="E139" s="9"/>
      <c r="F139" s="8"/>
      <c r="G139" s="8"/>
      <c r="H139" s="8"/>
      <c r="I139" s="8"/>
      <c r="J139" s="11" t="str">
        <f aca="false">IF(A139="",IF(COUNTA(B139:I139)&gt;0,"CHECK ID",""),IF(COUNTIF(Inventario_ES!$A$6:$A$505,A139)&lt;&gt;1,"CHECK ID",IF(OR(B139="",C139="",D139="",E139="",F139="",NOT(ISNUMBER(C139)),C139&lt;0,NOT(ISNUMBER(E139))),"MISSING DATA",IF(H139&lt;&gt;"Sí","HISTORY",IF(COUNTIFS(Inventario_ES!$A$6:$A$505,A139,Inventario_ES!$N$6:$N$505,"En colección")=0,"NOT IN COLLECTION",IF(COUNTIFS($A$6:$A$505,A139,$B$6:$B$505,B139,$H$6:$H$505,"Sí")&gt;1,"DUPLICATE","OK"))))))</f>
        <v/>
      </c>
    </row>
    <row r="140" customFormat="false" ht="15" hidden="false" customHeight="false" outlineLevel="0" collapsed="false">
      <c r="A140" s="7"/>
      <c r="B140" s="8"/>
      <c r="C140" s="10"/>
      <c r="D140" s="8"/>
      <c r="E140" s="9"/>
      <c r="F140" s="8"/>
      <c r="G140" s="8"/>
      <c r="H140" s="8"/>
      <c r="I140" s="8"/>
      <c r="J140" s="11" t="str">
        <f aca="false">IF(A140="",IF(COUNTA(B140:I140)&gt;0,"CHECK ID",""),IF(COUNTIF(Inventario_ES!$A$6:$A$505,A140)&lt;&gt;1,"CHECK ID",IF(OR(B140="",C140="",D140="",E140="",F140="",NOT(ISNUMBER(C140)),C140&lt;0,NOT(ISNUMBER(E140))),"MISSING DATA",IF(H140&lt;&gt;"Sí","HISTORY",IF(COUNTIFS(Inventario_ES!$A$6:$A$505,A140,Inventario_ES!$N$6:$N$505,"En colección")=0,"NOT IN COLLECTION",IF(COUNTIFS($A$6:$A$505,A140,$B$6:$B$505,B140,$H$6:$H$505,"Sí")&gt;1,"DUPLICATE","OK"))))))</f>
        <v/>
      </c>
    </row>
    <row r="141" customFormat="false" ht="15" hidden="false" customHeight="false" outlineLevel="0" collapsed="false">
      <c r="A141" s="7"/>
      <c r="B141" s="8"/>
      <c r="C141" s="10"/>
      <c r="D141" s="8"/>
      <c r="E141" s="9"/>
      <c r="F141" s="8"/>
      <c r="G141" s="8"/>
      <c r="H141" s="8"/>
      <c r="I141" s="8"/>
      <c r="J141" s="11" t="str">
        <f aca="false">IF(A141="",IF(COUNTA(B141:I141)&gt;0,"CHECK ID",""),IF(COUNTIF(Inventario_ES!$A$6:$A$505,A141)&lt;&gt;1,"CHECK ID",IF(OR(B141="",C141="",D141="",E141="",F141="",NOT(ISNUMBER(C141)),C141&lt;0,NOT(ISNUMBER(E141))),"MISSING DATA",IF(H141&lt;&gt;"Sí","HISTORY",IF(COUNTIFS(Inventario_ES!$A$6:$A$505,A141,Inventario_ES!$N$6:$N$505,"En colección")=0,"NOT IN COLLECTION",IF(COUNTIFS($A$6:$A$505,A141,$B$6:$B$505,B141,$H$6:$H$505,"Sí")&gt;1,"DUPLICATE","OK"))))))</f>
        <v/>
      </c>
    </row>
    <row r="142" customFormat="false" ht="15" hidden="false" customHeight="false" outlineLevel="0" collapsed="false">
      <c r="A142" s="7"/>
      <c r="B142" s="8"/>
      <c r="C142" s="10"/>
      <c r="D142" s="8"/>
      <c r="E142" s="9"/>
      <c r="F142" s="8"/>
      <c r="G142" s="8"/>
      <c r="H142" s="8"/>
      <c r="I142" s="8"/>
      <c r="J142" s="11" t="str">
        <f aca="false">IF(A142="",IF(COUNTA(B142:I142)&gt;0,"CHECK ID",""),IF(COUNTIF(Inventario_ES!$A$6:$A$505,A142)&lt;&gt;1,"CHECK ID",IF(OR(B142="",C142="",D142="",E142="",F142="",NOT(ISNUMBER(C142)),C142&lt;0,NOT(ISNUMBER(E142))),"MISSING DATA",IF(H142&lt;&gt;"Sí","HISTORY",IF(COUNTIFS(Inventario_ES!$A$6:$A$505,A142,Inventario_ES!$N$6:$N$505,"En colección")=0,"NOT IN COLLECTION",IF(COUNTIFS($A$6:$A$505,A142,$B$6:$B$505,B142,$H$6:$H$505,"Sí")&gt;1,"DUPLICATE","OK"))))))</f>
        <v/>
      </c>
    </row>
    <row r="143" customFormat="false" ht="15" hidden="false" customHeight="false" outlineLevel="0" collapsed="false">
      <c r="A143" s="7"/>
      <c r="B143" s="8"/>
      <c r="C143" s="10"/>
      <c r="D143" s="8"/>
      <c r="E143" s="9"/>
      <c r="F143" s="8"/>
      <c r="G143" s="8"/>
      <c r="H143" s="8"/>
      <c r="I143" s="8"/>
      <c r="J143" s="11" t="str">
        <f aca="false">IF(A143="",IF(COUNTA(B143:I143)&gt;0,"CHECK ID",""),IF(COUNTIF(Inventario_ES!$A$6:$A$505,A143)&lt;&gt;1,"CHECK ID",IF(OR(B143="",C143="",D143="",E143="",F143="",NOT(ISNUMBER(C143)),C143&lt;0,NOT(ISNUMBER(E143))),"MISSING DATA",IF(H143&lt;&gt;"Sí","HISTORY",IF(COUNTIFS(Inventario_ES!$A$6:$A$505,A143,Inventario_ES!$N$6:$N$505,"En colección")=0,"NOT IN COLLECTION",IF(COUNTIFS($A$6:$A$505,A143,$B$6:$B$505,B143,$H$6:$H$505,"Sí")&gt;1,"DUPLICATE","OK"))))))</f>
        <v/>
      </c>
    </row>
    <row r="144" customFormat="false" ht="15" hidden="false" customHeight="false" outlineLevel="0" collapsed="false">
      <c r="A144" s="7"/>
      <c r="B144" s="8"/>
      <c r="C144" s="10"/>
      <c r="D144" s="8"/>
      <c r="E144" s="9"/>
      <c r="F144" s="8"/>
      <c r="G144" s="8"/>
      <c r="H144" s="8"/>
      <c r="I144" s="8"/>
      <c r="J144" s="11" t="str">
        <f aca="false">IF(A144="",IF(COUNTA(B144:I144)&gt;0,"CHECK ID",""),IF(COUNTIF(Inventario_ES!$A$6:$A$505,A144)&lt;&gt;1,"CHECK ID",IF(OR(B144="",C144="",D144="",E144="",F144="",NOT(ISNUMBER(C144)),C144&lt;0,NOT(ISNUMBER(E144))),"MISSING DATA",IF(H144&lt;&gt;"Sí","HISTORY",IF(COUNTIFS(Inventario_ES!$A$6:$A$505,A144,Inventario_ES!$N$6:$N$505,"En colección")=0,"NOT IN COLLECTION",IF(COUNTIFS($A$6:$A$505,A144,$B$6:$B$505,B144,$H$6:$H$505,"Sí")&gt;1,"DUPLICATE","OK"))))))</f>
        <v/>
      </c>
    </row>
    <row r="145" customFormat="false" ht="15" hidden="false" customHeight="false" outlineLevel="0" collapsed="false">
      <c r="A145" s="7"/>
      <c r="B145" s="8"/>
      <c r="C145" s="10"/>
      <c r="D145" s="8"/>
      <c r="E145" s="9"/>
      <c r="F145" s="8"/>
      <c r="G145" s="8"/>
      <c r="H145" s="8"/>
      <c r="I145" s="8"/>
      <c r="J145" s="11" t="str">
        <f aca="false">IF(A145="",IF(COUNTA(B145:I145)&gt;0,"CHECK ID",""),IF(COUNTIF(Inventario_ES!$A$6:$A$505,A145)&lt;&gt;1,"CHECK ID",IF(OR(B145="",C145="",D145="",E145="",F145="",NOT(ISNUMBER(C145)),C145&lt;0,NOT(ISNUMBER(E145))),"MISSING DATA",IF(H145&lt;&gt;"Sí","HISTORY",IF(COUNTIFS(Inventario_ES!$A$6:$A$505,A145,Inventario_ES!$N$6:$N$505,"En colección")=0,"NOT IN COLLECTION",IF(COUNTIFS($A$6:$A$505,A145,$B$6:$B$505,B145,$H$6:$H$505,"Sí")&gt;1,"DUPLICATE","OK"))))))</f>
        <v/>
      </c>
    </row>
    <row r="146" customFormat="false" ht="15" hidden="false" customHeight="false" outlineLevel="0" collapsed="false">
      <c r="A146" s="7"/>
      <c r="B146" s="8"/>
      <c r="C146" s="10"/>
      <c r="D146" s="8"/>
      <c r="E146" s="9"/>
      <c r="F146" s="8"/>
      <c r="G146" s="8"/>
      <c r="H146" s="8"/>
      <c r="I146" s="8"/>
      <c r="J146" s="11" t="str">
        <f aca="false">IF(A146="",IF(COUNTA(B146:I146)&gt;0,"CHECK ID",""),IF(COUNTIF(Inventario_ES!$A$6:$A$505,A146)&lt;&gt;1,"CHECK ID",IF(OR(B146="",C146="",D146="",E146="",F146="",NOT(ISNUMBER(C146)),C146&lt;0,NOT(ISNUMBER(E146))),"MISSING DATA",IF(H146&lt;&gt;"Sí","HISTORY",IF(COUNTIFS(Inventario_ES!$A$6:$A$505,A146,Inventario_ES!$N$6:$N$505,"En colección")=0,"NOT IN COLLECTION",IF(COUNTIFS($A$6:$A$505,A146,$B$6:$B$505,B146,$H$6:$H$505,"Sí")&gt;1,"DUPLICATE","OK"))))))</f>
        <v/>
      </c>
    </row>
    <row r="147" customFormat="false" ht="15" hidden="false" customHeight="false" outlineLevel="0" collapsed="false">
      <c r="A147" s="7"/>
      <c r="B147" s="8"/>
      <c r="C147" s="10"/>
      <c r="D147" s="8"/>
      <c r="E147" s="9"/>
      <c r="F147" s="8"/>
      <c r="G147" s="8"/>
      <c r="H147" s="8"/>
      <c r="I147" s="8"/>
      <c r="J147" s="11" t="str">
        <f aca="false">IF(A147="",IF(COUNTA(B147:I147)&gt;0,"CHECK ID",""),IF(COUNTIF(Inventario_ES!$A$6:$A$505,A147)&lt;&gt;1,"CHECK ID",IF(OR(B147="",C147="",D147="",E147="",F147="",NOT(ISNUMBER(C147)),C147&lt;0,NOT(ISNUMBER(E147))),"MISSING DATA",IF(H147&lt;&gt;"Sí","HISTORY",IF(COUNTIFS(Inventario_ES!$A$6:$A$505,A147,Inventario_ES!$N$6:$N$505,"En colección")=0,"NOT IN COLLECTION",IF(COUNTIFS($A$6:$A$505,A147,$B$6:$B$505,B147,$H$6:$H$505,"Sí")&gt;1,"DUPLICATE","OK"))))))</f>
        <v/>
      </c>
    </row>
    <row r="148" customFormat="false" ht="15" hidden="false" customHeight="false" outlineLevel="0" collapsed="false">
      <c r="A148" s="7"/>
      <c r="B148" s="8"/>
      <c r="C148" s="10"/>
      <c r="D148" s="8"/>
      <c r="E148" s="9"/>
      <c r="F148" s="8"/>
      <c r="G148" s="8"/>
      <c r="H148" s="8"/>
      <c r="I148" s="8"/>
      <c r="J148" s="11" t="str">
        <f aca="false">IF(A148="",IF(COUNTA(B148:I148)&gt;0,"CHECK ID",""),IF(COUNTIF(Inventario_ES!$A$6:$A$505,A148)&lt;&gt;1,"CHECK ID",IF(OR(B148="",C148="",D148="",E148="",F148="",NOT(ISNUMBER(C148)),C148&lt;0,NOT(ISNUMBER(E148))),"MISSING DATA",IF(H148&lt;&gt;"Sí","HISTORY",IF(COUNTIFS(Inventario_ES!$A$6:$A$505,A148,Inventario_ES!$N$6:$N$505,"En colección")=0,"NOT IN COLLECTION",IF(COUNTIFS($A$6:$A$505,A148,$B$6:$B$505,B148,$H$6:$H$505,"Sí")&gt;1,"DUPLICATE","OK"))))))</f>
        <v/>
      </c>
    </row>
    <row r="149" customFormat="false" ht="15" hidden="false" customHeight="false" outlineLevel="0" collapsed="false">
      <c r="A149" s="7"/>
      <c r="B149" s="8"/>
      <c r="C149" s="10"/>
      <c r="D149" s="8"/>
      <c r="E149" s="9"/>
      <c r="F149" s="8"/>
      <c r="G149" s="8"/>
      <c r="H149" s="8"/>
      <c r="I149" s="8"/>
      <c r="J149" s="11" t="str">
        <f aca="false">IF(A149="",IF(COUNTA(B149:I149)&gt;0,"CHECK ID",""),IF(COUNTIF(Inventario_ES!$A$6:$A$505,A149)&lt;&gt;1,"CHECK ID",IF(OR(B149="",C149="",D149="",E149="",F149="",NOT(ISNUMBER(C149)),C149&lt;0,NOT(ISNUMBER(E149))),"MISSING DATA",IF(H149&lt;&gt;"Sí","HISTORY",IF(COUNTIFS(Inventario_ES!$A$6:$A$505,A149,Inventario_ES!$N$6:$N$505,"En colección")=0,"NOT IN COLLECTION",IF(COUNTIFS($A$6:$A$505,A149,$B$6:$B$505,B149,$H$6:$H$505,"Sí")&gt;1,"DUPLICATE","OK"))))))</f>
        <v/>
      </c>
    </row>
    <row r="150" customFormat="false" ht="15" hidden="false" customHeight="false" outlineLevel="0" collapsed="false">
      <c r="A150" s="7"/>
      <c r="B150" s="8"/>
      <c r="C150" s="10"/>
      <c r="D150" s="8"/>
      <c r="E150" s="9"/>
      <c r="F150" s="8"/>
      <c r="G150" s="8"/>
      <c r="H150" s="8"/>
      <c r="I150" s="8"/>
      <c r="J150" s="11" t="str">
        <f aca="false">IF(A150="",IF(COUNTA(B150:I150)&gt;0,"CHECK ID",""),IF(COUNTIF(Inventario_ES!$A$6:$A$505,A150)&lt;&gt;1,"CHECK ID",IF(OR(B150="",C150="",D150="",E150="",F150="",NOT(ISNUMBER(C150)),C150&lt;0,NOT(ISNUMBER(E150))),"MISSING DATA",IF(H150&lt;&gt;"Sí","HISTORY",IF(COUNTIFS(Inventario_ES!$A$6:$A$505,A150,Inventario_ES!$N$6:$N$505,"En colección")=0,"NOT IN COLLECTION",IF(COUNTIFS($A$6:$A$505,A150,$B$6:$B$505,B150,$H$6:$H$505,"Sí")&gt;1,"DUPLICATE","OK"))))))</f>
        <v/>
      </c>
    </row>
    <row r="151" customFormat="false" ht="15" hidden="false" customHeight="false" outlineLevel="0" collapsed="false">
      <c r="A151" s="7"/>
      <c r="B151" s="8"/>
      <c r="C151" s="10"/>
      <c r="D151" s="8"/>
      <c r="E151" s="9"/>
      <c r="F151" s="8"/>
      <c r="G151" s="8"/>
      <c r="H151" s="8"/>
      <c r="I151" s="8"/>
      <c r="J151" s="11" t="str">
        <f aca="false">IF(A151="",IF(COUNTA(B151:I151)&gt;0,"CHECK ID",""),IF(COUNTIF(Inventario_ES!$A$6:$A$505,A151)&lt;&gt;1,"CHECK ID",IF(OR(B151="",C151="",D151="",E151="",F151="",NOT(ISNUMBER(C151)),C151&lt;0,NOT(ISNUMBER(E151))),"MISSING DATA",IF(H151&lt;&gt;"Sí","HISTORY",IF(COUNTIFS(Inventario_ES!$A$6:$A$505,A151,Inventario_ES!$N$6:$N$505,"En colección")=0,"NOT IN COLLECTION",IF(COUNTIFS($A$6:$A$505,A151,$B$6:$B$505,B151,$H$6:$H$505,"Sí")&gt;1,"DUPLICATE","OK"))))))</f>
        <v/>
      </c>
    </row>
    <row r="152" customFormat="false" ht="15" hidden="false" customHeight="false" outlineLevel="0" collapsed="false">
      <c r="A152" s="7"/>
      <c r="B152" s="8"/>
      <c r="C152" s="10"/>
      <c r="D152" s="8"/>
      <c r="E152" s="9"/>
      <c r="F152" s="8"/>
      <c r="G152" s="8"/>
      <c r="H152" s="8"/>
      <c r="I152" s="8"/>
      <c r="J152" s="11" t="str">
        <f aca="false">IF(A152="",IF(COUNTA(B152:I152)&gt;0,"CHECK ID",""),IF(COUNTIF(Inventario_ES!$A$6:$A$505,A152)&lt;&gt;1,"CHECK ID",IF(OR(B152="",C152="",D152="",E152="",F152="",NOT(ISNUMBER(C152)),C152&lt;0,NOT(ISNUMBER(E152))),"MISSING DATA",IF(H152&lt;&gt;"Sí","HISTORY",IF(COUNTIFS(Inventario_ES!$A$6:$A$505,A152,Inventario_ES!$N$6:$N$505,"En colección")=0,"NOT IN COLLECTION",IF(COUNTIFS($A$6:$A$505,A152,$B$6:$B$505,B152,$H$6:$H$505,"Sí")&gt;1,"DUPLICATE","OK"))))))</f>
        <v/>
      </c>
    </row>
    <row r="153" customFormat="false" ht="15" hidden="false" customHeight="false" outlineLevel="0" collapsed="false">
      <c r="A153" s="7"/>
      <c r="B153" s="8"/>
      <c r="C153" s="10"/>
      <c r="D153" s="8"/>
      <c r="E153" s="9"/>
      <c r="F153" s="8"/>
      <c r="G153" s="8"/>
      <c r="H153" s="8"/>
      <c r="I153" s="8"/>
      <c r="J153" s="11" t="str">
        <f aca="false">IF(A153="",IF(COUNTA(B153:I153)&gt;0,"CHECK ID",""),IF(COUNTIF(Inventario_ES!$A$6:$A$505,A153)&lt;&gt;1,"CHECK ID",IF(OR(B153="",C153="",D153="",E153="",F153="",NOT(ISNUMBER(C153)),C153&lt;0,NOT(ISNUMBER(E153))),"MISSING DATA",IF(H153&lt;&gt;"Sí","HISTORY",IF(COUNTIFS(Inventario_ES!$A$6:$A$505,A153,Inventario_ES!$N$6:$N$505,"En colección")=0,"NOT IN COLLECTION",IF(COUNTIFS($A$6:$A$505,A153,$B$6:$B$505,B153,$H$6:$H$505,"Sí")&gt;1,"DUPLICATE","OK"))))))</f>
        <v/>
      </c>
    </row>
    <row r="154" customFormat="false" ht="15" hidden="false" customHeight="false" outlineLevel="0" collapsed="false">
      <c r="A154" s="7"/>
      <c r="B154" s="8"/>
      <c r="C154" s="10"/>
      <c r="D154" s="8"/>
      <c r="E154" s="9"/>
      <c r="F154" s="8"/>
      <c r="G154" s="8"/>
      <c r="H154" s="8"/>
      <c r="I154" s="8"/>
      <c r="J154" s="11" t="str">
        <f aca="false">IF(A154="",IF(COUNTA(B154:I154)&gt;0,"CHECK ID",""),IF(COUNTIF(Inventario_ES!$A$6:$A$505,A154)&lt;&gt;1,"CHECK ID",IF(OR(B154="",C154="",D154="",E154="",F154="",NOT(ISNUMBER(C154)),C154&lt;0,NOT(ISNUMBER(E154))),"MISSING DATA",IF(H154&lt;&gt;"Sí","HISTORY",IF(COUNTIFS(Inventario_ES!$A$6:$A$505,A154,Inventario_ES!$N$6:$N$505,"En colección")=0,"NOT IN COLLECTION",IF(COUNTIFS($A$6:$A$505,A154,$B$6:$B$505,B154,$H$6:$H$505,"Sí")&gt;1,"DUPLICATE","OK"))))))</f>
        <v/>
      </c>
    </row>
    <row r="155" customFormat="false" ht="15" hidden="false" customHeight="false" outlineLevel="0" collapsed="false">
      <c r="A155" s="7"/>
      <c r="B155" s="8"/>
      <c r="C155" s="10"/>
      <c r="D155" s="8"/>
      <c r="E155" s="9"/>
      <c r="F155" s="8"/>
      <c r="G155" s="8"/>
      <c r="H155" s="8"/>
      <c r="I155" s="8"/>
      <c r="J155" s="11" t="str">
        <f aca="false">IF(A155="",IF(COUNTA(B155:I155)&gt;0,"CHECK ID",""),IF(COUNTIF(Inventario_ES!$A$6:$A$505,A155)&lt;&gt;1,"CHECK ID",IF(OR(B155="",C155="",D155="",E155="",F155="",NOT(ISNUMBER(C155)),C155&lt;0,NOT(ISNUMBER(E155))),"MISSING DATA",IF(H155&lt;&gt;"Sí","HISTORY",IF(COUNTIFS(Inventario_ES!$A$6:$A$505,A155,Inventario_ES!$N$6:$N$505,"En colección")=0,"NOT IN COLLECTION",IF(COUNTIFS($A$6:$A$505,A155,$B$6:$B$505,B155,$H$6:$H$505,"Sí")&gt;1,"DUPLICATE","OK"))))))</f>
        <v/>
      </c>
    </row>
    <row r="156" customFormat="false" ht="15" hidden="false" customHeight="false" outlineLevel="0" collapsed="false">
      <c r="A156" s="7"/>
      <c r="B156" s="8"/>
      <c r="C156" s="10"/>
      <c r="D156" s="8"/>
      <c r="E156" s="9"/>
      <c r="F156" s="8"/>
      <c r="G156" s="8"/>
      <c r="H156" s="8"/>
      <c r="I156" s="8"/>
      <c r="J156" s="11" t="str">
        <f aca="false">IF(A156="",IF(COUNTA(B156:I156)&gt;0,"CHECK ID",""),IF(COUNTIF(Inventario_ES!$A$6:$A$505,A156)&lt;&gt;1,"CHECK ID",IF(OR(B156="",C156="",D156="",E156="",F156="",NOT(ISNUMBER(C156)),C156&lt;0,NOT(ISNUMBER(E156))),"MISSING DATA",IF(H156&lt;&gt;"Sí","HISTORY",IF(COUNTIFS(Inventario_ES!$A$6:$A$505,A156,Inventario_ES!$N$6:$N$505,"En colección")=0,"NOT IN COLLECTION",IF(COUNTIFS($A$6:$A$505,A156,$B$6:$B$505,B156,$H$6:$H$505,"Sí")&gt;1,"DUPLICATE","OK"))))))</f>
        <v/>
      </c>
    </row>
    <row r="157" customFormat="false" ht="15" hidden="false" customHeight="false" outlineLevel="0" collapsed="false">
      <c r="A157" s="7"/>
      <c r="B157" s="8"/>
      <c r="C157" s="10"/>
      <c r="D157" s="8"/>
      <c r="E157" s="9"/>
      <c r="F157" s="8"/>
      <c r="G157" s="8"/>
      <c r="H157" s="8"/>
      <c r="I157" s="8"/>
      <c r="J157" s="11" t="str">
        <f aca="false">IF(A157="",IF(COUNTA(B157:I157)&gt;0,"CHECK ID",""),IF(COUNTIF(Inventario_ES!$A$6:$A$505,A157)&lt;&gt;1,"CHECK ID",IF(OR(B157="",C157="",D157="",E157="",F157="",NOT(ISNUMBER(C157)),C157&lt;0,NOT(ISNUMBER(E157))),"MISSING DATA",IF(H157&lt;&gt;"Sí","HISTORY",IF(COUNTIFS(Inventario_ES!$A$6:$A$505,A157,Inventario_ES!$N$6:$N$505,"En colección")=0,"NOT IN COLLECTION",IF(COUNTIFS($A$6:$A$505,A157,$B$6:$B$505,B157,$H$6:$H$505,"Sí")&gt;1,"DUPLICATE","OK"))))))</f>
        <v/>
      </c>
    </row>
    <row r="158" customFormat="false" ht="15" hidden="false" customHeight="false" outlineLevel="0" collapsed="false">
      <c r="A158" s="7"/>
      <c r="B158" s="8"/>
      <c r="C158" s="10"/>
      <c r="D158" s="8"/>
      <c r="E158" s="9"/>
      <c r="F158" s="8"/>
      <c r="G158" s="8"/>
      <c r="H158" s="8"/>
      <c r="I158" s="8"/>
      <c r="J158" s="11" t="str">
        <f aca="false">IF(A158="",IF(COUNTA(B158:I158)&gt;0,"CHECK ID",""),IF(COUNTIF(Inventario_ES!$A$6:$A$505,A158)&lt;&gt;1,"CHECK ID",IF(OR(B158="",C158="",D158="",E158="",F158="",NOT(ISNUMBER(C158)),C158&lt;0,NOT(ISNUMBER(E158))),"MISSING DATA",IF(H158&lt;&gt;"Sí","HISTORY",IF(COUNTIFS(Inventario_ES!$A$6:$A$505,A158,Inventario_ES!$N$6:$N$505,"En colección")=0,"NOT IN COLLECTION",IF(COUNTIFS($A$6:$A$505,A158,$B$6:$B$505,B158,$H$6:$H$505,"Sí")&gt;1,"DUPLICATE","OK"))))))</f>
        <v/>
      </c>
    </row>
    <row r="159" customFormat="false" ht="15" hidden="false" customHeight="false" outlineLevel="0" collapsed="false">
      <c r="A159" s="7"/>
      <c r="B159" s="8"/>
      <c r="C159" s="10"/>
      <c r="D159" s="8"/>
      <c r="E159" s="9"/>
      <c r="F159" s="8"/>
      <c r="G159" s="8"/>
      <c r="H159" s="8"/>
      <c r="I159" s="8"/>
      <c r="J159" s="11" t="str">
        <f aca="false">IF(A159="",IF(COUNTA(B159:I159)&gt;0,"CHECK ID",""),IF(COUNTIF(Inventario_ES!$A$6:$A$505,A159)&lt;&gt;1,"CHECK ID",IF(OR(B159="",C159="",D159="",E159="",F159="",NOT(ISNUMBER(C159)),C159&lt;0,NOT(ISNUMBER(E159))),"MISSING DATA",IF(H159&lt;&gt;"Sí","HISTORY",IF(COUNTIFS(Inventario_ES!$A$6:$A$505,A159,Inventario_ES!$N$6:$N$505,"En colección")=0,"NOT IN COLLECTION",IF(COUNTIFS($A$6:$A$505,A159,$B$6:$B$505,B159,$H$6:$H$505,"Sí")&gt;1,"DUPLICATE","OK"))))))</f>
        <v/>
      </c>
    </row>
    <row r="160" customFormat="false" ht="15" hidden="false" customHeight="false" outlineLevel="0" collapsed="false">
      <c r="A160" s="7"/>
      <c r="B160" s="8"/>
      <c r="C160" s="10"/>
      <c r="D160" s="8"/>
      <c r="E160" s="9"/>
      <c r="F160" s="8"/>
      <c r="G160" s="8"/>
      <c r="H160" s="8"/>
      <c r="I160" s="8"/>
      <c r="J160" s="11" t="str">
        <f aca="false">IF(A160="",IF(COUNTA(B160:I160)&gt;0,"CHECK ID",""),IF(COUNTIF(Inventario_ES!$A$6:$A$505,A160)&lt;&gt;1,"CHECK ID",IF(OR(B160="",C160="",D160="",E160="",F160="",NOT(ISNUMBER(C160)),C160&lt;0,NOT(ISNUMBER(E160))),"MISSING DATA",IF(H160&lt;&gt;"Sí","HISTORY",IF(COUNTIFS(Inventario_ES!$A$6:$A$505,A160,Inventario_ES!$N$6:$N$505,"En colección")=0,"NOT IN COLLECTION",IF(COUNTIFS($A$6:$A$505,A160,$B$6:$B$505,B160,$H$6:$H$505,"Sí")&gt;1,"DUPLICATE","OK"))))))</f>
        <v/>
      </c>
    </row>
    <row r="161" customFormat="false" ht="15" hidden="false" customHeight="false" outlineLevel="0" collapsed="false">
      <c r="A161" s="7"/>
      <c r="B161" s="8"/>
      <c r="C161" s="10"/>
      <c r="D161" s="8"/>
      <c r="E161" s="9"/>
      <c r="F161" s="8"/>
      <c r="G161" s="8"/>
      <c r="H161" s="8"/>
      <c r="I161" s="8"/>
      <c r="J161" s="11" t="str">
        <f aca="false">IF(A161="",IF(COUNTA(B161:I161)&gt;0,"CHECK ID",""),IF(COUNTIF(Inventario_ES!$A$6:$A$505,A161)&lt;&gt;1,"CHECK ID",IF(OR(B161="",C161="",D161="",E161="",F161="",NOT(ISNUMBER(C161)),C161&lt;0,NOT(ISNUMBER(E161))),"MISSING DATA",IF(H161&lt;&gt;"Sí","HISTORY",IF(COUNTIFS(Inventario_ES!$A$6:$A$505,A161,Inventario_ES!$N$6:$N$505,"En colección")=0,"NOT IN COLLECTION",IF(COUNTIFS($A$6:$A$505,A161,$B$6:$B$505,B161,$H$6:$H$505,"Sí")&gt;1,"DUPLICATE","OK"))))))</f>
        <v/>
      </c>
    </row>
    <row r="162" customFormat="false" ht="15" hidden="false" customHeight="false" outlineLevel="0" collapsed="false">
      <c r="A162" s="7"/>
      <c r="B162" s="8"/>
      <c r="C162" s="10"/>
      <c r="D162" s="8"/>
      <c r="E162" s="9"/>
      <c r="F162" s="8"/>
      <c r="G162" s="8"/>
      <c r="H162" s="8"/>
      <c r="I162" s="8"/>
      <c r="J162" s="11" t="str">
        <f aca="false">IF(A162="",IF(COUNTA(B162:I162)&gt;0,"CHECK ID",""),IF(COUNTIF(Inventario_ES!$A$6:$A$505,A162)&lt;&gt;1,"CHECK ID",IF(OR(B162="",C162="",D162="",E162="",F162="",NOT(ISNUMBER(C162)),C162&lt;0,NOT(ISNUMBER(E162))),"MISSING DATA",IF(H162&lt;&gt;"Sí","HISTORY",IF(COUNTIFS(Inventario_ES!$A$6:$A$505,A162,Inventario_ES!$N$6:$N$505,"En colección")=0,"NOT IN COLLECTION",IF(COUNTIFS($A$6:$A$505,A162,$B$6:$B$505,B162,$H$6:$H$505,"Sí")&gt;1,"DUPLICATE","OK"))))))</f>
        <v/>
      </c>
    </row>
    <row r="163" customFormat="false" ht="15" hidden="false" customHeight="false" outlineLevel="0" collapsed="false">
      <c r="A163" s="7"/>
      <c r="B163" s="8"/>
      <c r="C163" s="10"/>
      <c r="D163" s="8"/>
      <c r="E163" s="9"/>
      <c r="F163" s="8"/>
      <c r="G163" s="8"/>
      <c r="H163" s="8"/>
      <c r="I163" s="8"/>
      <c r="J163" s="11" t="str">
        <f aca="false">IF(A163="",IF(COUNTA(B163:I163)&gt;0,"CHECK ID",""),IF(COUNTIF(Inventario_ES!$A$6:$A$505,A163)&lt;&gt;1,"CHECK ID",IF(OR(B163="",C163="",D163="",E163="",F163="",NOT(ISNUMBER(C163)),C163&lt;0,NOT(ISNUMBER(E163))),"MISSING DATA",IF(H163&lt;&gt;"Sí","HISTORY",IF(COUNTIFS(Inventario_ES!$A$6:$A$505,A163,Inventario_ES!$N$6:$N$505,"En colección")=0,"NOT IN COLLECTION",IF(COUNTIFS($A$6:$A$505,A163,$B$6:$B$505,B163,$H$6:$H$505,"Sí")&gt;1,"DUPLICATE","OK"))))))</f>
        <v/>
      </c>
    </row>
    <row r="164" customFormat="false" ht="15" hidden="false" customHeight="false" outlineLevel="0" collapsed="false">
      <c r="A164" s="7"/>
      <c r="B164" s="8"/>
      <c r="C164" s="10"/>
      <c r="D164" s="8"/>
      <c r="E164" s="9"/>
      <c r="F164" s="8"/>
      <c r="G164" s="8"/>
      <c r="H164" s="8"/>
      <c r="I164" s="8"/>
      <c r="J164" s="11" t="str">
        <f aca="false">IF(A164="",IF(COUNTA(B164:I164)&gt;0,"CHECK ID",""),IF(COUNTIF(Inventario_ES!$A$6:$A$505,A164)&lt;&gt;1,"CHECK ID",IF(OR(B164="",C164="",D164="",E164="",F164="",NOT(ISNUMBER(C164)),C164&lt;0,NOT(ISNUMBER(E164))),"MISSING DATA",IF(H164&lt;&gt;"Sí","HISTORY",IF(COUNTIFS(Inventario_ES!$A$6:$A$505,A164,Inventario_ES!$N$6:$N$505,"En colección")=0,"NOT IN COLLECTION",IF(COUNTIFS($A$6:$A$505,A164,$B$6:$B$505,B164,$H$6:$H$505,"Sí")&gt;1,"DUPLICATE","OK"))))))</f>
        <v/>
      </c>
    </row>
    <row r="165" customFormat="false" ht="15" hidden="false" customHeight="false" outlineLevel="0" collapsed="false">
      <c r="A165" s="7"/>
      <c r="B165" s="8"/>
      <c r="C165" s="10"/>
      <c r="D165" s="8"/>
      <c r="E165" s="9"/>
      <c r="F165" s="8"/>
      <c r="G165" s="8"/>
      <c r="H165" s="8"/>
      <c r="I165" s="8"/>
      <c r="J165" s="11" t="str">
        <f aca="false">IF(A165="",IF(COUNTA(B165:I165)&gt;0,"CHECK ID",""),IF(COUNTIF(Inventario_ES!$A$6:$A$505,A165)&lt;&gt;1,"CHECK ID",IF(OR(B165="",C165="",D165="",E165="",F165="",NOT(ISNUMBER(C165)),C165&lt;0,NOT(ISNUMBER(E165))),"MISSING DATA",IF(H165&lt;&gt;"Sí","HISTORY",IF(COUNTIFS(Inventario_ES!$A$6:$A$505,A165,Inventario_ES!$N$6:$N$505,"En colección")=0,"NOT IN COLLECTION",IF(COUNTIFS($A$6:$A$505,A165,$B$6:$B$505,B165,$H$6:$H$505,"Sí")&gt;1,"DUPLICATE","OK"))))))</f>
        <v/>
      </c>
    </row>
    <row r="166" customFormat="false" ht="15" hidden="false" customHeight="false" outlineLevel="0" collapsed="false">
      <c r="A166" s="7"/>
      <c r="B166" s="8"/>
      <c r="C166" s="10"/>
      <c r="D166" s="8"/>
      <c r="E166" s="9"/>
      <c r="F166" s="8"/>
      <c r="G166" s="8"/>
      <c r="H166" s="8"/>
      <c r="I166" s="8"/>
      <c r="J166" s="11" t="str">
        <f aca="false">IF(A166="",IF(COUNTA(B166:I166)&gt;0,"CHECK ID",""),IF(COUNTIF(Inventario_ES!$A$6:$A$505,A166)&lt;&gt;1,"CHECK ID",IF(OR(B166="",C166="",D166="",E166="",F166="",NOT(ISNUMBER(C166)),C166&lt;0,NOT(ISNUMBER(E166))),"MISSING DATA",IF(H166&lt;&gt;"Sí","HISTORY",IF(COUNTIFS(Inventario_ES!$A$6:$A$505,A166,Inventario_ES!$N$6:$N$505,"En colección")=0,"NOT IN COLLECTION",IF(COUNTIFS($A$6:$A$505,A166,$B$6:$B$505,B166,$H$6:$H$505,"Sí")&gt;1,"DUPLICATE","OK"))))))</f>
        <v/>
      </c>
    </row>
    <row r="167" customFormat="false" ht="15" hidden="false" customHeight="false" outlineLevel="0" collapsed="false">
      <c r="A167" s="7"/>
      <c r="B167" s="8"/>
      <c r="C167" s="10"/>
      <c r="D167" s="8"/>
      <c r="E167" s="9"/>
      <c r="F167" s="8"/>
      <c r="G167" s="8"/>
      <c r="H167" s="8"/>
      <c r="I167" s="8"/>
      <c r="J167" s="11" t="str">
        <f aca="false">IF(A167="",IF(COUNTA(B167:I167)&gt;0,"CHECK ID",""),IF(COUNTIF(Inventario_ES!$A$6:$A$505,A167)&lt;&gt;1,"CHECK ID",IF(OR(B167="",C167="",D167="",E167="",F167="",NOT(ISNUMBER(C167)),C167&lt;0,NOT(ISNUMBER(E167))),"MISSING DATA",IF(H167&lt;&gt;"Sí","HISTORY",IF(COUNTIFS(Inventario_ES!$A$6:$A$505,A167,Inventario_ES!$N$6:$N$505,"En colección")=0,"NOT IN COLLECTION",IF(COUNTIFS($A$6:$A$505,A167,$B$6:$B$505,B167,$H$6:$H$505,"Sí")&gt;1,"DUPLICATE","OK"))))))</f>
        <v/>
      </c>
    </row>
    <row r="168" customFormat="false" ht="15" hidden="false" customHeight="false" outlineLevel="0" collapsed="false">
      <c r="A168" s="7"/>
      <c r="B168" s="8"/>
      <c r="C168" s="10"/>
      <c r="D168" s="8"/>
      <c r="E168" s="9"/>
      <c r="F168" s="8"/>
      <c r="G168" s="8"/>
      <c r="H168" s="8"/>
      <c r="I168" s="8"/>
      <c r="J168" s="11" t="str">
        <f aca="false">IF(A168="",IF(COUNTA(B168:I168)&gt;0,"CHECK ID",""),IF(COUNTIF(Inventario_ES!$A$6:$A$505,A168)&lt;&gt;1,"CHECK ID",IF(OR(B168="",C168="",D168="",E168="",F168="",NOT(ISNUMBER(C168)),C168&lt;0,NOT(ISNUMBER(E168))),"MISSING DATA",IF(H168&lt;&gt;"Sí","HISTORY",IF(COUNTIFS(Inventario_ES!$A$6:$A$505,A168,Inventario_ES!$N$6:$N$505,"En colección")=0,"NOT IN COLLECTION",IF(COUNTIFS($A$6:$A$505,A168,$B$6:$B$505,B168,$H$6:$H$505,"Sí")&gt;1,"DUPLICATE","OK"))))))</f>
        <v/>
      </c>
    </row>
    <row r="169" customFormat="false" ht="15" hidden="false" customHeight="false" outlineLevel="0" collapsed="false">
      <c r="A169" s="7"/>
      <c r="B169" s="8"/>
      <c r="C169" s="10"/>
      <c r="D169" s="8"/>
      <c r="E169" s="9"/>
      <c r="F169" s="8"/>
      <c r="G169" s="8"/>
      <c r="H169" s="8"/>
      <c r="I169" s="8"/>
      <c r="J169" s="11" t="str">
        <f aca="false">IF(A169="",IF(COUNTA(B169:I169)&gt;0,"CHECK ID",""),IF(COUNTIF(Inventario_ES!$A$6:$A$505,A169)&lt;&gt;1,"CHECK ID",IF(OR(B169="",C169="",D169="",E169="",F169="",NOT(ISNUMBER(C169)),C169&lt;0,NOT(ISNUMBER(E169))),"MISSING DATA",IF(H169&lt;&gt;"Sí","HISTORY",IF(COUNTIFS(Inventario_ES!$A$6:$A$505,A169,Inventario_ES!$N$6:$N$505,"En colección")=0,"NOT IN COLLECTION",IF(COUNTIFS($A$6:$A$505,A169,$B$6:$B$505,B169,$H$6:$H$505,"Sí")&gt;1,"DUPLICATE","OK"))))))</f>
        <v/>
      </c>
    </row>
    <row r="170" customFormat="false" ht="15" hidden="false" customHeight="false" outlineLevel="0" collapsed="false">
      <c r="A170" s="7"/>
      <c r="B170" s="8"/>
      <c r="C170" s="10"/>
      <c r="D170" s="8"/>
      <c r="E170" s="9"/>
      <c r="F170" s="8"/>
      <c r="G170" s="8"/>
      <c r="H170" s="8"/>
      <c r="I170" s="8"/>
      <c r="J170" s="11" t="str">
        <f aca="false">IF(A170="",IF(COUNTA(B170:I170)&gt;0,"CHECK ID",""),IF(COUNTIF(Inventario_ES!$A$6:$A$505,A170)&lt;&gt;1,"CHECK ID",IF(OR(B170="",C170="",D170="",E170="",F170="",NOT(ISNUMBER(C170)),C170&lt;0,NOT(ISNUMBER(E170))),"MISSING DATA",IF(H170&lt;&gt;"Sí","HISTORY",IF(COUNTIFS(Inventario_ES!$A$6:$A$505,A170,Inventario_ES!$N$6:$N$505,"En colección")=0,"NOT IN COLLECTION",IF(COUNTIFS($A$6:$A$505,A170,$B$6:$B$505,B170,$H$6:$H$505,"Sí")&gt;1,"DUPLICATE","OK"))))))</f>
        <v/>
      </c>
    </row>
    <row r="171" customFormat="false" ht="15" hidden="false" customHeight="false" outlineLevel="0" collapsed="false">
      <c r="A171" s="7"/>
      <c r="B171" s="8"/>
      <c r="C171" s="10"/>
      <c r="D171" s="8"/>
      <c r="E171" s="9"/>
      <c r="F171" s="8"/>
      <c r="G171" s="8"/>
      <c r="H171" s="8"/>
      <c r="I171" s="8"/>
      <c r="J171" s="11" t="str">
        <f aca="false">IF(A171="",IF(COUNTA(B171:I171)&gt;0,"CHECK ID",""),IF(COUNTIF(Inventario_ES!$A$6:$A$505,A171)&lt;&gt;1,"CHECK ID",IF(OR(B171="",C171="",D171="",E171="",F171="",NOT(ISNUMBER(C171)),C171&lt;0,NOT(ISNUMBER(E171))),"MISSING DATA",IF(H171&lt;&gt;"Sí","HISTORY",IF(COUNTIFS(Inventario_ES!$A$6:$A$505,A171,Inventario_ES!$N$6:$N$505,"En colección")=0,"NOT IN COLLECTION",IF(COUNTIFS($A$6:$A$505,A171,$B$6:$B$505,B171,$H$6:$H$505,"Sí")&gt;1,"DUPLICATE","OK"))))))</f>
        <v/>
      </c>
    </row>
    <row r="172" customFormat="false" ht="15" hidden="false" customHeight="false" outlineLevel="0" collapsed="false">
      <c r="A172" s="7"/>
      <c r="B172" s="8"/>
      <c r="C172" s="10"/>
      <c r="D172" s="8"/>
      <c r="E172" s="9"/>
      <c r="F172" s="8"/>
      <c r="G172" s="8"/>
      <c r="H172" s="8"/>
      <c r="I172" s="8"/>
      <c r="J172" s="11" t="str">
        <f aca="false">IF(A172="",IF(COUNTA(B172:I172)&gt;0,"CHECK ID",""),IF(COUNTIF(Inventario_ES!$A$6:$A$505,A172)&lt;&gt;1,"CHECK ID",IF(OR(B172="",C172="",D172="",E172="",F172="",NOT(ISNUMBER(C172)),C172&lt;0,NOT(ISNUMBER(E172))),"MISSING DATA",IF(H172&lt;&gt;"Sí","HISTORY",IF(COUNTIFS(Inventario_ES!$A$6:$A$505,A172,Inventario_ES!$N$6:$N$505,"En colección")=0,"NOT IN COLLECTION",IF(COUNTIFS($A$6:$A$505,A172,$B$6:$B$505,B172,$H$6:$H$505,"Sí")&gt;1,"DUPLICATE","OK"))))))</f>
        <v/>
      </c>
    </row>
    <row r="173" customFormat="false" ht="15" hidden="false" customHeight="false" outlineLevel="0" collapsed="false">
      <c r="A173" s="7"/>
      <c r="B173" s="8"/>
      <c r="C173" s="10"/>
      <c r="D173" s="8"/>
      <c r="E173" s="9"/>
      <c r="F173" s="8"/>
      <c r="G173" s="8"/>
      <c r="H173" s="8"/>
      <c r="I173" s="8"/>
      <c r="J173" s="11" t="str">
        <f aca="false">IF(A173="",IF(COUNTA(B173:I173)&gt;0,"CHECK ID",""),IF(COUNTIF(Inventario_ES!$A$6:$A$505,A173)&lt;&gt;1,"CHECK ID",IF(OR(B173="",C173="",D173="",E173="",F173="",NOT(ISNUMBER(C173)),C173&lt;0,NOT(ISNUMBER(E173))),"MISSING DATA",IF(H173&lt;&gt;"Sí","HISTORY",IF(COUNTIFS(Inventario_ES!$A$6:$A$505,A173,Inventario_ES!$N$6:$N$505,"En colección")=0,"NOT IN COLLECTION",IF(COUNTIFS($A$6:$A$505,A173,$B$6:$B$505,B173,$H$6:$H$505,"Sí")&gt;1,"DUPLICATE","OK"))))))</f>
        <v/>
      </c>
    </row>
    <row r="174" customFormat="false" ht="15" hidden="false" customHeight="false" outlineLevel="0" collapsed="false">
      <c r="A174" s="7"/>
      <c r="B174" s="8"/>
      <c r="C174" s="10"/>
      <c r="D174" s="8"/>
      <c r="E174" s="9"/>
      <c r="F174" s="8"/>
      <c r="G174" s="8"/>
      <c r="H174" s="8"/>
      <c r="I174" s="8"/>
      <c r="J174" s="11" t="str">
        <f aca="false">IF(A174="",IF(COUNTA(B174:I174)&gt;0,"CHECK ID",""),IF(COUNTIF(Inventario_ES!$A$6:$A$505,A174)&lt;&gt;1,"CHECK ID",IF(OR(B174="",C174="",D174="",E174="",F174="",NOT(ISNUMBER(C174)),C174&lt;0,NOT(ISNUMBER(E174))),"MISSING DATA",IF(H174&lt;&gt;"Sí","HISTORY",IF(COUNTIFS(Inventario_ES!$A$6:$A$505,A174,Inventario_ES!$N$6:$N$505,"En colección")=0,"NOT IN COLLECTION",IF(COUNTIFS($A$6:$A$505,A174,$B$6:$B$505,B174,$H$6:$H$505,"Sí")&gt;1,"DUPLICATE","OK"))))))</f>
        <v/>
      </c>
    </row>
    <row r="175" customFormat="false" ht="15" hidden="false" customHeight="false" outlineLevel="0" collapsed="false">
      <c r="A175" s="7"/>
      <c r="B175" s="8"/>
      <c r="C175" s="10"/>
      <c r="D175" s="8"/>
      <c r="E175" s="9"/>
      <c r="F175" s="8"/>
      <c r="G175" s="8"/>
      <c r="H175" s="8"/>
      <c r="I175" s="8"/>
      <c r="J175" s="11" t="str">
        <f aca="false">IF(A175="",IF(COUNTA(B175:I175)&gt;0,"CHECK ID",""),IF(COUNTIF(Inventario_ES!$A$6:$A$505,A175)&lt;&gt;1,"CHECK ID",IF(OR(B175="",C175="",D175="",E175="",F175="",NOT(ISNUMBER(C175)),C175&lt;0,NOT(ISNUMBER(E175))),"MISSING DATA",IF(H175&lt;&gt;"Sí","HISTORY",IF(COUNTIFS(Inventario_ES!$A$6:$A$505,A175,Inventario_ES!$N$6:$N$505,"En colección")=0,"NOT IN COLLECTION",IF(COUNTIFS($A$6:$A$505,A175,$B$6:$B$505,B175,$H$6:$H$505,"Sí")&gt;1,"DUPLICATE","OK"))))))</f>
        <v/>
      </c>
    </row>
    <row r="176" customFormat="false" ht="15" hidden="false" customHeight="false" outlineLevel="0" collapsed="false">
      <c r="A176" s="7"/>
      <c r="B176" s="8"/>
      <c r="C176" s="10"/>
      <c r="D176" s="8"/>
      <c r="E176" s="9"/>
      <c r="F176" s="8"/>
      <c r="G176" s="8"/>
      <c r="H176" s="8"/>
      <c r="I176" s="8"/>
      <c r="J176" s="11" t="str">
        <f aca="false">IF(A176="",IF(COUNTA(B176:I176)&gt;0,"CHECK ID",""),IF(COUNTIF(Inventario_ES!$A$6:$A$505,A176)&lt;&gt;1,"CHECK ID",IF(OR(B176="",C176="",D176="",E176="",F176="",NOT(ISNUMBER(C176)),C176&lt;0,NOT(ISNUMBER(E176))),"MISSING DATA",IF(H176&lt;&gt;"Sí","HISTORY",IF(COUNTIFS(Inventario_ES!$A$6:$A$505,A176,Inventario_ES!$N$6:$N$505,"En colección")=0,"NOT IN COLLECTION",IF(COUNTIFS($A$6:$A$505,A176,$B$6:$B$505,B176,$H$6:$H$505,"Sí")&gt;1,"DUPLICATE","OK"))))))</f>
        <v/>
      </c>
    </row>
    <row r="177" customFormat="false" ht="15" hidden="false" customHeight="false" outlineLevel="0" collapsed="false">
      <c r="A177" s="7"/>
      <c r="B177" s="8"/>
      <c r="C177" s="10"/>
      <c r="D177" s="8"/>
      <c r="E177" s="9"/>
      <c r="F177" s="8"/>
      <c r="G177" s="8"/>
      <c r="H177" s="8"/>
      <c r="I177" s="8"/>
      <c r="J177" s="11" t="str">
        <f aca="false">IF(A177="",IF(COUNTA(B177:I177)&gt;0,"CHECK ID",""),IF(COUNTIF(Inventario_ES!$A$6:$A$505,A177)&lt;&gt;1,"CHECK ID",IF(OR(B177="",C177="",D177="",E177="",F177="",NOT(ISNUMBER(C177)),C177&lt;0,NOT(ISNUMBER(E177))),"MISSING DATA",IF(H177&lt;&gt;"Sí","HISTORY",IF(COUNTIFS(Inventario_ES!$A$6:$A$505,A177,Inventario_ES!$N$6:$N$505,"En colección")=0,"NOT IN COLLECTION",IF(COUNTIFS($A$6:$A$505,A177,$B$6:$B$505,B177,$H$6:$H$505,"Sí")&gt;1,"DUPLICATE","OK"))))))</f>
        <v/>
      </c>
    </row>
    <row r="178" customFormat="false" ht="15" hidden="false" customHeight="false" outlineLevel="0" collapsed="false">
      <c r="A178" s="7"/>
      <c r="B178" s="8"/>
      <c r="C178" s="10"/>
      <c r="D178" s="8"/>
      <c r="E178" s="9"/>
      <c r="F178" s="8"/>
      <c r="G178" s="8"/>
      <c r="H178" s="8"/>
      <c r="I178" s="8"/>
      <c r="J178" s="11" t="str">
        <f aca="false">IF(A178="",IF(COUNTA(B178:I178)&gt;0,"CHECK ID",""),IF(COUNTIF(Inventario_ES!$A$6:$A$505,A178)&lt;&gt;1,"CHECK ID",IF(OR(B178="",C178="",D178="",E178="",F178="",NOT(ISNUMBER(C178)),C178&lt;0,NOT(ISNUMBER(E178))),"MISSING DATA",IF(H178&lt;&gt;"Sí","HISTORY",IF(COUNTIFS(Inventario_ES!$A$6:$A$505,A178,Inventario_ES!$N$6:$N$505,"En colección")=0,"NOT IN COLLECTION",IF(COUNTIFS($A$6:$A$505,A178,$B$6:$B$505,B178,$H$6:$H$505,"Sí")&gt;1,"DUPLICATE","OK"))))))</f>
        <v/>
      </c>
    </row>
    <row r="179" customFormat="false" ht="15" hidden="false" customHeight="false" outlineLevel="0" collapsed="false">
      <c r="A179" s="7"/>
      <c r="B179" s="8"/>
      <c r="C179" s="10"/>
      <c r="D179" s="8"/>
      <c r="E179" s="9"/>
      <c r="F179" s="8"/>
      <c r="G179" s="8"/>
      <c r="H179" s="8"/>
      <c r="I179" s="8"/>
      <c r="J179" s="11" t="str">
        <f aca="false">IF(A179="",IF(COUNTA(B179:I179)&gt;0,"CHECK ID",""),IF(COUNTIF(Inventario_ES!$A$6:$A$505,A179)&lt;&gt;1,"CHECK ID",IF(OR(B179="",C179="",D179="",E179="",F179="",NOT(ISNUMBER(C179)),C179&lt;0,NOT(ISNUMBER(E179))),"MISSING DATA",IF(H179&lt;&gt;"Sí","HISTORY",IF(COUNTIFS(Inventario_ES!$A$6:$A$505,A179,Inventario_ES!$N$6:$N$505,"En colección")=0,"NOT IN COLLECTION",IF(COUNTIFS($A$6:$A$505,A179,$B$6:$B$505,B179,$H$6:$H$505,"Sí")&gt;1,"DUPLICATE","OK"))))))</f>
        <v/>
      </c>
    </row>
    <row r="180" customFormat="false" ht="15" hidden="false" customHeight="false" outlineLevel="0" collapsed="false">
      <c r="A180" s="7"/>
      <c r="B180" s="8"/>
      <c r="C180" s="10"/>
      <c r="D180" s="8"/>
      <c r="E180" s="9"/>
      <c r="F180" s="8"/>
      <c r="G180" s="8"/>
      <c r="H180" s="8"/>
      <c r="I180" s="8"/>
      <c r="J180" s="11" t="str">
        <f aca="false">IF(A180="",IF(COUNTA(B180:I180)&gt;0,"CHECK ID",""),IF(COUNTIF(Inventario_ES!$A$6:$A$505,A180)&lt;&gt;1,"CHECK ID",IF(OR(B180="",C180="",D180="",E180="",F180="",NOT(ISNUMBER(C180)),C180&lt;0,NOT(ISNUMBER(E180))),"MISSING DATA",IF(H180&lt;&gt;"Sí","HISTORY",IF(COUNTIFS(Inventario_ES!$A$6:$A$505,A180,Inventario_ES!$N$6:$N$505,"En colección")=0,"NOT IN COLLECTION",IF(COUNTIFS($A$6:$A$505,A180,$B$6:$B$505,B180,$H$6:$H$505,"Sí")&gt;1,"DUPLICATE","OK"))))))</f>
        <v/>
      </c>
    </row>
    <row r="181" customFormat="false" ht="15" hidden="false" customHeight="false" outlineLevel="0" collapsed="false">
      <c r="A181" s="7"/>
      <c r="B181" s="8"/>
      <c r="C181" s="10"/>
      <c r="D181" s="8"/>
      <c r="E181" s="9"/>
      <c r="F181" s="8"/>
      <c r="G181" s="8"/>
      <c r="H181" s="8"/>
      <c r="I181" s="8"/>
      <c r="J181" s="11" t="str">
        <f aca="false">IF(A181="",IF(COUNTA(B181:I181)&gt;0,"CHECK ID",""),IF(COUNTIF(Inventario_ES!$A$6:$A$505,A181)&lt;&gt;1,"CHECK ID",IF(OR(B181="",C181="",D181="",E181="",F181="",NOT(ISNUMBER(C181)),C181&lt;0,NOT(ISNUMBER(E181))),"MISSING DATA",IF(H181&lt;&gt;"Sí","HISTORY",IF(COUNTIFS(Inventario_ES!$A$6:$A$505,A181,Inventario_ES!$N$6:$N$505,"En colección")=0,"NOT IN COLLECTION",IF(COUNTIFS($A$6:$A$505,A181,$B$6:$B$505,B181,$H$6:$H$505,"Sí")&gt;1,"DUPLICATE","OK"))))))</f>
        <v/>
      </c>
    </row>
    <row r="182" customFormat="false" ht="15" hidden="false" customHeight="false" outlineLevel="0" collapsed="false">
      <c r="A182" s="7"/>
      <c r="B182" s="8"/>
      <c r="C182" s="10"/>
      <c r="D182" s="8"/>
      <c r="E182" s="9"/>
      <c r="F182" s="8"/>
      <c r="G182" s="8"/>
      <c r="H182" s="8"/>
      <c r="I182" s="8"/>
      <c r="J182" s="11" t="str">
        <f aca="false">IF(A182="",IF(COUNTA(B182:I182)&gt;0,"CHECK ID",""),IF(COUNTIF(Inventario_ES!$A$6:$A$505,A182)&lt;&gt;1,"CHECK ID",IF(OR(B182="",C182="",D182="",E182="",F182="",NOT(ISNUMBER(C182)),C182&lt;0,NOT(ISNUMBER(E182))),"MISSING DATA",IF(H182&lt;&gt;"Sí","HISTORY",IF(COUNTIFS(Inventario_ES!$A$6:$A$505,A182,Inventario_ES!$N$6:$N$505,"En colección")=0,"NOT IN COLLECTION",IF(COUNTIFS($A$6:$A$505,A182,$B$6:$B$505,B182,$H$6:$H$505,"Sí")&gt;1,"DUPLICATE","OK"))))))</f>
        <v/>
      </c>
    </row>
    <row r="183" customFormat="false" ht="15" hidden="false" customHeight="false" outlineLevel="0" collapsed="false">
      <c r="A183" s="7"/>
      <c r="B183" s="8"/>
      <c r="C183" s="10"/>
      <c r="D183" s="8"/>
      <c r="E183" s="9"/>
      <c r="F183" s="8"/>
      <c r="G183" s="8"/>
      <c r="H183" s="8"/>
      <c r="I183" s="8"/>
      <c r="J183" s="11" t="str">
        <f aca="false">IF(A183="",IF(COUNTA(B183:I183)&gt;0,"CHECK ID",""),IF(COUNTIF(Inventario_ES!$A$6:$A$505,A183)&lt;&gt;1,"CHECK ID",IF(OR(B183="",C183="",D183="",E183="",F183="",NOT(ISNUMBER(C183)),C183&lt;0,NOT(ISNUMBER(E183))),"MISSING DATA",IF(H183&lt;&gt;"Sí","HISTORY",IF(COUNTIFS(Inventario_ES!$A$6:$A$505,A183,Inventario_ES!$N$6:$N$505,"En colección")=0,"NOT IN COLLECTION",IF(COUNTIFS($A$6:$A$505,A183,$B$6:$B$505,B183,$H$6:$H$505,"Sí")&gt;1,"DUPLICATE","OK"))))))</f>
        <v/>
      </c>
    </row>
    <row r="184" customFormat="false" ht="15" hidden="false" customHeight="false" outlineLevel="0" collapsed="false">
      <c r="A184" s="7"/>
      <c r="B184" s="8"/>
      <c r="C184" s="10"/>
      <c r="D184" s="8"/>
      <c r="E184" s="9"/>
      <c r="F184" s="8"/>
      <c r="G184" s="8"/>
      <c r="H184" s="8"/>
      <c r="I184" s="8"/>
      <c r="J184" s="11" t="str">
        <f aca="false">IF(A184="",IF(COUNTA(B184:I184)&gt;0,"CHECK ID",""),IF(COUNTIF(Inventario_ES!$A$6:$A$505,A184)&lt;&gt;1,"CHECK ID",IF(OR(B184="",C184="",D184="",E184="",F184="",NOT(ISNUMBER(C184)),C184&lt;0,NOT(ISNUMBER(E184))),"MISSING DATA",IF(H184&lt;&gt;"Sí","HISTORY",IF(COUNTIFS(Inventario_ES!$A$6:$A$505,A184,Inventario_ES!$N$6:$N$505,"En colección")=0,"NOT IN COLLECTION",IF(COUNTIFS($A$6:$A$505,A184,$B$6:$B$505,B184,$H$6:$H$505,"Sí")&gt;1,"DUPLICATE","OK"))))))</f>
        <v/>
      </c>
    </row>
    <row r="185" customFormat="false" ht="15" hidden="false" customHeight="false" outlineLevel="0" collapsed="false">
      <c r="A185" s="7"/>
      <c r="B185" s="8"/>
      <c r="C185" s="10"/>
      <c r="D185" s="8"/>
      <c r="E185" s="9"/>
      <c r="F185" s="8"/>
      <c r="G185" s="8"/>
      <c r="H185" s="8"/>
      <c r="I185" s="8"/>
      <c r="J185" s="11" t="str">
        <f aca="false">IF(A185="",IF(COUNTA(B185:I185)&gt;0,"CHECK ID",""),IF(COUNTIF(Inventario_ES!$A$6:$A$505,A185)&lt;&gt;1,"CHECK ID",IF(OR(B185="",C185="",D185="",E185="",F185="",NOT(ISNUMBER(C185)),C185&lt;0,NOT(ISNUMBER(E185))),"MISSING DATA",IF(H185&lt;&gt;"Sí","HISTORY",IF(COUNTIFS(Inventario_ES!$A$6:$A$505,A185,Inventario_ES!$N$6:$N$505,"En colección")=0,"NOT IN COLLECTION",IF(COUNTIFS($A$6:$A$505,A185,$B$6:$B$505,B185,$H$6:$H$505,"Sí")&gt;1,"DUPLICATE","OK"))))))</f>
        <v/>
      </c>
    </row>
    <row r="186" customFormat="false" ht="15" hidden="false" customHeight="false" outlineLevel="0" collapsed="false">
      <c r="A186" s="7"/>
      <c r="B186" s="8"/>
      <c r="C186" s="10"/>
      <c r="D186" s="8"/>
      <c r="E186" s="9"/>
      <c r="F186" s="8"/>
      <c r="G186" s="8"/>
      <c r="H186" s="8"/>
      <c r="I186" s="8"/>
      <c r="J186" s="11" t="str">
        <f aca="false">IF(A186="",IF(COUNTA(B186:I186)&gt;0,"CHECK ID",""),IF(COUNTIF(Inventario_ES!$A$6:$A$505,A186)&lt;&gt;1,"CHECK ID",IF(OR(B186="",C186="",D186="",E186="",F186="",NOT(ISNUMBER(C186)),C186&lt;0,NOT(ISNUMBER(E186))),"MISSING DATA",IF(H186&lt;&gt;"Sí","HISTORY",IF(COUNTIFS(Inventario_ES!$A$6:$A$505,A186,Inventario_ES!$N$6:$N$505,"En colección")=0,"NOT IN COLLECTION",IF(COUNTIFS($A$6:$A$505,A186,$B$6:$B$505,B186,$H$6:$H$505,"Sí")&gt;1,"DUPLICATE","OK"))))))</f>
        <v/>
      </c>
    </row>
    <row r="187" customFormat="false" ht="15" hidden="false" customHeight="false" outlineLevel="0" collapsed="false">
      <c r="A187" s="7"/>
      <c r="B187" s="8"/>
      <c r="C187" s="10"/>
      <c r="D187" s="8"/>
      <c r="E187" s="9"/>
      <c r="F187" s="8"/>
      <c r="G187" s="8"/>
      <c r="H187" s="8"/>
      <c r="I187" s="8"/>
      <c r="J187" s="11" t="str">
        <f aca="false">IF(A187="",IF(COUNTA(B187:I187)&gt;0,"CHECK ID",""),IF(COUNTIF(Inventario_ES!$A$6:$A$505,A187)&lt;&gt;1,"CHECK ID",IF(OR(B187="",C187="",D187="",E187="",F187="",NOT(ISNUMBER(C187)),C187&lt;0,NOT(ISNUMBER(E187))),"MISSING DATA",IF(H187&lt;&gt;"Sí","HISTORY",IF(COUNTIFS(Inventario_ES!$A$6:$A$505,A187,Inventario_ES!$N$6:$N$505,"En colección")=0,"NOT IN COLLECTION",IF(COUNTIFS($A$6:$A$505,A187,$B$6:$B$505,B187,$H$6:$H$505,"Sí")&gt;1,"DUPLICATE","OK"))))))</f>
        <v/>
      </c>
    </row>
    <row r="188" customFormat="false" ht="15" hidden="false" customHeight="false" outlineLevel="0" collapsed="false">
      <c r="A188" s="7"/>
      <c r="B188" s="8"/>
      <c r="C188" s="10"/>
      <c r="D188" s="8"/>
      <c r="E188" s="9"/>
      <c r="F188" s="8"/>
      <c r="G188" s="8"/>
      <c r="H188" s="8"/>
      <c r="I188" s="8"/>
      <c r="J188" s="11" t="str">
        <f aca="false">IF(A188="",IF(COUNTA(B188:I188)&gt;0,"CHECK ID",""),IF(COUNTIF(Inventario_ES!$A$6:$A$505,A188)&lt;&gt;1,"CHECK ID",IF(OR(B188="",C188="",D188="",E188="",F188="",NOT(ISNUMBER(C188)),C188&lt;0,NOT(ISNUMBER(E188))),"MISSING DATA",IF(H188&lt;&gt;"Sí","HISTORY",IF(COUNTIFS(Inventario_ES!$A$6:$A$505,A188,Inventario_ES!$N$6:$N$505,"En colección")=0,"NOT IN COLLECTION",IF(COUNTIFS($A$6:$A$505,A188,$B$6:$B$505,B188,$H$6:$H$505,"Sí")&gt;1,"DUPLICATE","OK"))))))</f>
        <v/>
      </c>
    </row>
    <row r="189" customFormat="false" ht="15" hidden="false" customHeight="false" outlineLevel="0" collapsed="false">
      <c r="A189" s="7"/>
      <c r="B189" s="8"/>
      <c r="C189" s="10"/>
      <c r="D189" s="8"/>
      <c r="E189" s="9"/>
      <c r="F189" s="8"/>
      <c r="G189" s="8"/>
      <c r="H189" s="8"/>
      <c r="I189" s="8"/>
      <c r="J189" s="11" t="str">
        <f aca="false">IF(A189="",IF(COUNTA(B189:I189)&gt;0,"CHECK ID",""),IF(COUNTIF(Inventario_ES!$A$6:$A$505,A189)&lt;&gt;1,"CHECK ID",IF(OR(B189="",C189="",D189="",E189="",F189="",NOT(ISNUMBER(C189)),C189&lt;0,NOT(ISNUMBER(E189))),"MISSING DATA",IF(H189&lt;&gt;"Sí","HISTORY",IF(COUNTIFS(Inventario_ES!$A$6:$A$505,A189,Inventario_ES!$N$6:$N$505,"En colección")=0,"NOT IN COLLECTION",IF(COUNTIFS($A$6:$A$505,A189,$B$6:$B$505,B189,$H$6:$H$505,"Sí")&gt;1,"DUPLICATE","OK"))))))</f>
        <v/>
      </c>
    </row>
    <row r="190" customFormat="false" ht="15" hidden="false" customHeight="false" outlineLevel="0" collapsed="false">
      <c r="A190" s="7"/>
      <c r="B190" s="8"/>
      <c r="C190" s="10"/>
      <c r="D190" s="8"/>
      <c r="E190" s="9"/>
      <c r="F190" s="8"/>
      <c r="G190" s="8"/>
      <c r="H190" s="8"/>
      <c r="I190" s="8"/>
      <c r="J190" s="11" t="str">
        <f aca="false">IF(A190="",IF(COUNTA(B190:I190)&gt;0,"CHECK ID",""),IF(COUNTIF(Inventario_ES!$A$6:$A$505,A190)&lt;&gt;1,"CHECK ID",IF(OR(B190="",C190="",D190="",E190="",F190="",NOT(ISNUMBER(C190)),C190&lt;0,NOT(ISNUMBER(E190))),"MISSING DATA",IF(H190&lt;&gt;"Sí","HISTORY",IF(COUNTIFS(Inventario_ES!$A$6:$A$505,A190,Inventario_ES!$N$6:$N$505,"En colección")=0,"NOT IN COLLECTION",IF(COUNTIFS($A$6:$A$505,A190,$B$6:$B$505,B190,$H$6:$H$505,"Sí")&gt;1,"DUPLICATE","OK"))))))</f>
        <v/>
      </c>
    </row>
    <row r="191" customFormat="false" ht="15" hidden="false" customHeight="false" outlineLevel="0" collapsed="false">
      <c r="A191" s="7"/>
      <c r="B191" s="8"/>
      <c r="C191" s="10"/>
      <c r="D191" s="8"/>
      <c r="E191" s="9"/>
      <c r="F191" s="8"/>
      <c r="G191" s="8"/>
      <c r="H191" s="8"/>
      <c r="I191" s="8"/>
      <c r="J191" s="11" t="str">
        <f aca="false">IF(A191="",IF(COUNTA(B191:I191)&gt;0,"CHECK ID",""),IF(COUNTIF(Inventario_ES!$A$6:$A$505,A191)&lt;&gt;1,"CHECK ID",IF(OR(B191="",C191="",D191="",E191="",F191="",NOT(ISNUMBER(C191)),C191&lt;0,NOT(ISNUMBER(E191))),"MISSING DATA",IF(H191&lt;&gt;"Sí","HISTORY",IF(COUNTIFS(Inventario_ES!$A$6:$A$505,A191,Inventario_ES!$N$6:$N$505,"En colección")=0,"NOT IN COLLECTION",IF(COUNTIFS($A$6:$A$505,A191,$B$6:$B$505,B191,$H$6:$H$505,"Sí")&gt;1,"DUPLICATE","OK"))))))</f>
        <v/>
      </c>
    </row>
    <row r="192" customFormat="false" ht="15" hidden="false" customHeight="false" outlineLevel="0" collapsed="false">
      <c r="A192" s="7"/>
      <c r="B192" s="8"/>
      <c r="C192" s="10"/>
      <c r="D192" s="8"/>
      <c r="E192" s="9"/>
      <c r="F192" s="8"/>
      <c r="G192" s="8"/>
      <c r="H192" s="8"/>
      <c r="I192" s="8"/>
      <c r="J192" s="11" t="str">
        <f aca="false">IF(A192="",IF(COUNTA(B192:I192)&gt;0,"CHECK ID",""),IF(COUNTIF(Inventario_ES!$A$6:$A$505,A192)&lt;&gt;1,"CHECK ID",IF(OR(B192="",C192="",D192="",E192="",F192="",NOT(ISNUMBER(C192)),C192&lt;0,NOT(ISNUMBER(E192))),"MISSING DATA",IF(H192&lt;&gt;"Sí","HISTORY",IF(COUNTIFS(Inventario_ES!$A$6:$A$505,A192,Inventario_ES!$N$6:$N$505,"En colección")=0,"NOT IN COLLECTION",IF(COUNTIFS($A$6:$A$505,A192,$B$6:$B$505,B192,$H$6:$H$505,"Sí")&gt;1,"DUPLICATE","OK"))))))</f>
        <v/>
      </c>
    </row>
    <row r="193" customFormat="false" ht="15" hidden="false" customHeight="false" outlineLevel="0" collapsed="false">
      <c r="A193" s="7"/>
      <c r="B193" s="8"/>
      <c r="C193" s="10"/>
      <c r="D193" s="8"/>
      <c r="E193" s="9"/>
      <c r="F193" s="8"/>
      <c r="G193" s="8"/>
      <c r="H193" s="8"/>
      <c r="I193" s="8"/>
      <c r="J193" s="11" t="str">
        <f aca="false">IF(A193="",IF(COUNTA(B193:I193)&gt;0,"CHECK ID",""),IF(COUNTIF(Inventario_ES!$A$6:$A$505,A193)&lt;&gt;1,"CHECK ID",IF(OR(B193="",C193="",D193="",E193="",F193="",NOT(ISNUMBER(C193)),C193&lt;0,NOT(ISNUMBER(E193))),"MISSING DATA",IF(H193&lt;&gt;"Sí","HISTORY",IF(COUNTIFS(Inventario_ES!$A$6:$A$505,A193,Inventario_ES!$N$6:$N$505,"En colección")=0,"NOT IN COLLECTION",IF(COUNTIFS($A$6:$A$505,A193,$B$6:$B$505,B193,$H$6:$H$505,"Sí")&gt;1,"DUPLICATE","OK"))))))</f>
        <v/>
      </c>
    </row>
    <row r="194" customFormat="false" ht="15" hidden="false" customHeight="false" outlineLevel="0" collapsed="false">
      <c r="A194" s="7"/>
      <c r="B194" s="8"/>
      <c r="C194" s="10"/>
      <c r="D194" s="8"/>
      <c r="E194" s="9"/>
      <c r="F194" s="8"/>
      <c r="G194" s="8"/>
      <c r="H194" s="8"/>
      <c r="I194" s="8"/>
      <c r="J194" s="11" t="str">
        <f aca="false">IF(A194="",IF(COUNTA(B194:I194)&gt;0,"CHECK ID",""),IF(COUNTIF(Inventario_ES!$A$6:$A$505,A194)&lt;&gt;1,"CHECK ID",IF(OR(B194="",C194="",D194="",E194="",F194="",NOT(ISNUMBER(C194)),C194&lt;0,NOT(ISNUMBER(E194))),"MISSING DATA",IF(H194&lt;&gt;"Sí","HISTORY",IF(COUNTIFS(Inventario_ES!$A$6:$A$505,A194,Inventario_ES!$N$6:$N$505,"En colección")=0,"NOT IN COLLECTION",IF(COUNTIFS($A$6:$A$505,A194,$B$6:$B$505,B194,$H$6:$H$505,"Sí")&gt;1,"DUPLICATE","OK"))))))</f>
        <v/>
      </c>
    </row>
    <row r="195" customFormat="false" ht="15" hidden="false" customHeight="false" outlineLevel="0" collapsed="false">
      <c r="A195" s="7"/>
      <c r="B195" s="8"/>
      <c r="C195" s="10"/>
      <c r="D195" s="8"/>
      <c r="E195" s="9"/>
      <c r="F195" s="8"/>
      <c r="G195" s="8"/>
      <c r="H195" s="8"/>
      <c r="I195" s="8"/>
      <c r="J195" s="11" t="str">
        <f aca="false">IF(A195="",IF(COUNTA(B195:I195)&gt;0,"CHECK ID",""),IF(COUNTIF(Inventario_ES!$A$6:$A$505,A195)&lt;&gt;1,"CHECK ID",IF(OR(B195="",C195="",D195="",E195="",F195="",NOT(ISNUMBER(C195)),C195&lt;0,NOT(ISNUMBER(E195))),"MISSING DATA",IF(H195&lt;&gt;"Sí","HISTORY",IF(COUNTIFS(Inventario_ES!$A$6:$A$505,A195,Inventario_ES!$N$6:$N$505,"En colección")=0,"NOT IN COLLECTION",IF(COUNTIFS($A$6:$A$505,A195,$B$6:$B$505,B195,$H$6:$H$505,"Sí")&gt;1,"DUPLICATE","OK"))))))</f>
        <v/>
      </c>
    </row>
    <row r="196" customFormat="false" ht="15" hidden="false" customHeight="false" outlineLevel="0" collapsed="false">
      <c r="A196" s="7"/>
      <c r="B196" s="8"/>
      <c r="C196" s="10"/>
      <c r="D196" s="8"/>
      <c r="E196" s="9"/>
      <c r="F196" s="8"/>
      <c r="G196" s="8"/>
      <c r="H196" s="8"/>
      <c r="I196" s="8"/>
      <c r="J196" s="11" t="str">
        <f aca="false">IF(A196="",IF(COUNTA(B196:I196)&gt;0,"CHECK ID",""),IF(COUNTIF(Inventario_ES!$A$6:$A$505,A196)&lt;&gt;1,"CHECK ID",IF(OR(B196="",C196="",D196="",E196="",F196="",NOT(ISNUMBER(C196)),C196&lt;0,NOT(ISNUMBER(E196))),"MISSING DATA",IF(H196&lt;&gt;"Sí","HISTORY",IF(COUNTIFS(Inventario_ES!$A$6:$A$505,A196,Inventario_ES!$N$6:$N$505,"En colección")=0,"NOT IN COLLECTION",IF(COUNTIFS($A$6:$A$505,A196,$B$6:$B$505,B196,$H$6:$H$505,"Sí")&gt;1,"DUPLICATE","OK"))))))</f>
        <v/>
      </c>
    </row>
    <row r="197" customFormat="false" ht="15" hidden="false" customHeight="false" outlineLevel="0" collapsed="false">
      <c r="A197" s="7"/>
      <c r="B197" s="8"/>
      <c r="C197" s="10"/>
      <c r="D197" s="8"/>
      <c r="E197" s="9"/>
      <c r="F197" s="8"/>
      <c r="G197" s="8"/>
      <c r="H197" s="8"/>
      <c r="I197" s="8"/>
      <c r="J197" s="11" t="str">
        <f aca="false">IF(A197="",IF(COUNTA(B197:I197)&gt;0,"CHECK ID",""),IF(COUNTIF(Inventario_ES!$A$6:$A$505,A197)&lt;&gt;1,"CHECK ID",IF(OR(B197="",C197="",D197="",E197="",F197="",NOT(ISNUMBER(C197)),C197&lt;0,NOT(ISNUMBER(E197))),"MISSING DATA",IF(H197&lt;&gt;"Sí","HISTORY",IF(COUNTIFS(Inventario_ES!$A$6:$A$505,A197,Inventario_ES!$N$6:$N$505,"En colección")=0,"NOT IN COLLECTION",IF(COUNTIFS($A$6:$A$505,A197,$B$6:$B$505,B197,$H$6:$H$505,"Sí")&gt;1,"DUPLICATE","OK"))))))</f>
        <v/>
      </c>
    </row>
    <row r="198" customFormat="false" ht="15" hidden="false" customHeight="false" outlineLevel="0" collapsed="false">
      <c r="A198" s="7"/>
      <c r="B198" s="8"/>
      <c r="C198" s="10"/>
      <c r="D198" s="8"/>
      <c r="E198" s="9"/>
      <c r="F198" s="8"/>
      <c r="G198" s="8"/>
      <c r="H198" s="8"/>
      <c r="I198" s="8"/>
      <c r="J198" s="11" t="str">
        <f aca="false">IF(A198="",IF(COUNTA(B198:I198)&gt;0,"CHECK ID",""),IF(COUNTIF(Inventario_ES!$A$6:$A$505,A198)&lt;&gt;1,"CHECK ID",IF(OR(B198="",C198="",D198="",E198="",F198="",NOT(ISNUMBER(C198)),C198&lt;0,NOT(ISNUMBER(E198))),"MISSING DATA",IF(H198&lt;&gt;"Sí","HISTORY",IF(COUNTIFS(Inventario_ES!$A$6:$A$505,A198,Inventario_ES!$N$6:$N$505,"En colección")=0,"NOT IN COLLECTION",IF(COUNTIFS($A$6:$A$505,A198,$B$6:$B$505,B198,$H$6:$H$505,"Sí")&gt;1,"DUPLICATE","OK"))))))</f>
        <v/>
      </c>
    </row>
    <row r="199" customFormat="false" ht="15" hidden="false" customHeight="false" outlineLevel="0" collapsed="false">
      <c r="A199" s="7"/>
      <c r="B199" s="8"/>
      <c r="C199" s="10"/>
      <c r="D199" s="8"/>
      <c r="E199" s="9"/>
      <c r="F199" s="8"/>
      <c r="G199" s="8"/>
      <c r="H199" s="8"/>
      <c r="I199" s="8"/>
      <c r="J199" s="11" t="str">
        <f aca="false">IF(A199="",IF(COUNTA(B199:I199)&gt;0,"CHECK ID",""),IF(COUNTIF(Inventario_ES!$A$6:$A$505,A199)&lt;&gt;1,"CHECK ID",IF(OR(B199="",C199="",D199="",E199="",F199="",NOT(ISNUMBER(C199)),C199&lt;0,NOT(ISNUMBER(E199))),"MISSING DATA",IF(H199&lt;&gt;"Sí","HISTORY",IF(COUNTIFS(Inventario_ES!$A$6:$A$505,A199,Inventario_ES!$N$6:$N$505,"En colección")=0,"NOT IN COLLECTION",IF(COUNTIFS($A$6:$A$505,A199,$B$6:$B$505,B199,$H$6:$H$505,"Sí")&gt;1,"DUPLICATE","OK"))))))</f>
        <v/>
      </c>
    </row>
    <row r="200" customFormat="false" ht="15" hidden="false" customHeight="false" outlineLevel="0" collapsed="false">
      <c r="A200" s="7"/>
      <c r="B200" s="8"/>
      <c r="C200" s="10"/>
      <c r="D200" s="8"/>
      <c r="E200" s="9"/>
      <c r="F200" s="8"/>
      <c r="G200" s="8"/>
      <c r="H200" s="8"/>
      <c r="I200" s="8"/>
      <c r="J200" s="11" t="str">
        <f aca="false">IF(A200="",IF(COUNTA(B200:I200)&gt;0,"CHECK ID",""),IF(COUNTIF(Inventario_ES!$A$6:$A$505,A200)&lt;&gt;1,"CHECK ID",IF(OR(B200="",C200="",D200="",E200="",F200="",NOT(ISNUMBER(C200)),C200&lt;0,NOT(ISNUMBER(E200))),"MISSING DATA",IF(H200&lt;&gt;"Sí","HISTORY",IF(COUNTIFS(Inventario_ES!$A$6:$A$505,A200,Inventario_ES!$N$6:$N$505,"En colección")=0,"NOT IN COLLECTION",IF(COUNTIFS($A$6:$A$505,A200,$B$6:$B$505,B200,$H$6:$H$505,"Sí")&gt;1,"DUPLICATE","OK"))))))</f>
        <v/>
      </c>
    </row>
    <row r="201" customFormat="false" ht="15" hidden="false" customHeight="false" outlineLevel="0" collapsed="false">
      <c r="A201" s="7"/>
      <c r="B201" s="8"/>
      <c r="C201" s="10"/>
      <c r="D201" s="8"/>
      <c r="E201" s="9"/>
      <c r="F201" s="8"/>
      <c r="G201" s="8"/>
      <c r="H201" s="8"/>
      <c r="I201" s="8"/>
      <c r="J201" s="11" t="str">
        <f aca="false">IF(A201="",IF(COUNTA(B201:I201)&gt;0,"CHECK ID",""),IF(COUNTIF(Inventario_ES!$A$6:$A$505,A201)&lt;&gt;1,"CHECK ID",IF(OR(B201="",C201="",D201="",E201="",F201="",NOT(ISNUMBER(C201)),C201&lt;0,NOT(ISNUMBER(E201))),"MISSING DATA",IF(H201&lt;&gt;"Sí","HISTORY",IF(COUNTIFS(Inventario_ES!$A$6:$A$505,A201,Inventario_ES!$N$6:$N$505,"En colección")=0,"NOT IN COLLECTION",IF(COUNTIFS($A$6:$A$505,A201,$B$6:$B$505,B201,$H$6:$H$505,"Sí")&gt;1,"DUPLICATE","OK"))))))</f>
        <v/>
      </c>
    </row>
    <row r="202" customFormat="false" ht="15" hidden="false" customHeight="false" outlineLevel="0" collapsed="false">
      <c r="A202" s="7"/>
      <c r="B202" s="8"/>
      <c r="C202" s="10"/>
      <c r="D202" s="8"/>
      <c r="E202" s="9"/>
      <c r="F202" s="8"/>
      <c r="G202" s="8"/>
      <c r="H202" s="8"/>
      <c r="I202" s="8"/>
      <c r="J202" s="11" t="str">
        <f aca="false">IF(A202="",IF(COUNTA(B202:I202)&gt;0,"CHECK ID",""),IF(COUNTIF(Inventario_ES!$A$6:$A$505,A202)&lt;&gt;1,"CHECK ID",IF(OR(B202="",C202="",D202="",E202="",F202="",NOT(ISNUMBER(C202)),C202&lt;0,NOT(ISNUMBER(E202))),"MISSING DATA",IF(H202&lt;&gt;"Sí","HISTORY",IF(COUNTIFS(Inventario_ES!$A$6:$A$505,A202,Inventario_ES!$N$6:$N$505,"En colección")=0,"NOT IN COLLECTION",IF(COUNTIFS($A$6:$A$505,A202,$B$6:$B$505,B202,$H$6:$H$505,"Sí")&gt;1,"DUPLICATE","OK"))))))</f>
        <v/>
      </c>
    </row>
    <row r="203" customFormat="false" ht="15" hidden="false" customHeight="false" outlineLevel="0" collapsed="false">
      <c r="A203" s="7"/>
      <c r="B203" s="8"/>
      <c r="C203" s="10"/>
      <c r="D203" s="8"/>
      <c r="E203" s="9"/>
      <c r="F203" s="8"/>
      <c r="G203" s="8"/>
      <c r="H203" s="8"/>
      <c r="I203" s="8"/>
      <c r="J203" s="11" t="str">
        <f aca="false">IF(A203="",IF(COUNTA(B203:I203)&gt;0,"CHECK ID",""),IF(COUNTIF(Inventario_ES!$A$6:$A$505,A203)&lt;&gt;1,"CHECK ID",IF(OR(B203="",C203="",D203="",E203="",F203="",NOT(ISNUMBER(C203)),C203&lt;0,NOT(ISNUMBER(E203))),"MISSING DATA",IF(H203&lt;&gt;"Sí","HISTORY",IF(COUNTIFS(Inventario_ES!$A$6:$A$505,A203,Inventario_ES!$N$6:$N$505,"En colección")=0,"NOT IN COLLECTION",IF(COUNTIFS($A$6:$A$505,A203,$B$6:$B$505,B203,$H$6:$H$505,"Sí")&gt;1,"DUPLICATE","OK"))))))</f>
        <v/>
      </c>
    </row>
    <row r="204" customFormat="false" ht="15" hidden="false" customHeight="false" outlineLevel="0" collapsed="false">
      <c r="A204" s="7"/>
      <c r="B204" s="8"/>
      <c r="C204" s="10"/>
      <c r="D204" s="8"/>
      <c r="E204" s="9"/>
      <c r="F204" s="8"/>
      <c r="G204" s="8"/>
      <c r="H204" s="8"/>
      <c r="I204" s="8"/>
      <c r="J204" s="11" t="str">
        <f aca="false">IF(A204="",IF(COUNTA(B204:I204)&gt;0,"CHECK ID",""),IF(COUNTIF(Inventario_ES!$A$6:$A$505,A204)&lt;&gt;1,"CHECK ID",IF(OR(B204="",C204="",D204="",E204="",F204="",NOT(ISNUMBER(C204)),C204&lt;0,NOT(ISNUMBER(E204))),"MISSING DATA",IF(H204&lt;&gt;"Sí","HISTORY",IF(COUNTIFS(Inventario_ES!$A$6:$A$505,A204,Inventario_ES!$N$6:$N$505,"En colección")=0,"NOT IN COLLECTION",IF(COUNTIFS($A$6:$A$505,A204,$B$6:$B$505,B204,$H$6:$H$505,"Sí")&gt;1,"DUPLICATE","OK"))))))</f>
        <v/>
      </c>
    </row>
    <row r="205" customFormat="false" ht="15" hidden="false" customHeight="false" outlineLevel="0" collapsed="false">
      <c r="A205" s="7"/>
      <c r="B205" s="8"/>
      <c r="C205" s="10"/>
      <c r="D205" s="8"/>
      <c r="E205" s="9"/>
      <c r="F205" s="8"/>
      <c r="G205" s="8"/>
      <c r="H205" s="8"/>
      <c r="I205" s="8"/>
      <c r="J205" s="11" t="str">
        <f aca="false">IF(A205="",IF(COUNTA(B205:I205)&gt;0,"CHECK ID",""),IF(COUNTIF(Inventario_ES!$A$6:$A$505,A205)&lt;&gt;1,"CHECK ID",IF(OR(B205="",C205="",D205="",E205="",F205="",NOT(ISNUMBER(C205)),C205&lt;0,NOT(ISNUMBER(E205))),"MISSING DATA",IF(H205&lt;&gt;"Sí","HISTORY",IF(COUNTIFS(Inventario_ES!$A$6:$A$505,A205,Inventario_ES!$N$6:$N$505,"En colección")=0,"NOT IN COLLECTION",IF(COUNTIFS($A$6:$A$505,A205,$B$6:$B$505,B205,$H$6:$H$505,"Sí")&gt;1,"DUPLICATE","OK"))))))</f>
        <v/>
      </c>
    </row>
    <row r="206" customFormat="false" ht="15" hidden="false" customHeight="false" outlineLevel="0" collapsed="false">
      <c r="A206" s="7"/>
      <c r="B206" s="8"/>
      <c r="C206" s="10"/>
      <c r="D206" s="8"/>
      <c r="E206" s="9"/>
      <c r="F206" s="8"/>
      <c r="G206" s="8"/>
      <c r="H206" s="8"/>
      <c r="I206" s="8"/>
      <c r="J206" s="11" t="str">
        <f aca="false">IF(A206="",IF(COUNTA(B206:I206)&gt;0,"CHECK ID",""),IF(COUNTIF(Inventario_ES!$A$6:$A$505,A206)&lt;&gt;1,"CHECK ID",IF(OR(B206="",C206="",D206="",E206="",F206="",NOT(ISNUMBER(C206)),C206&lt;0,NOT(ISNUMBER(E206))),"MISSING DATA",IF(H206&lt;&gt;"Sí","HISTORY",IF(COUNTIFS(Inventario_ES!$A$6:$A$505,A206,Inventario_ES!$N$6:$N$505,"En colección")=0,"NOT IN COLLECTION",IF(COUNTIFS($A$6:$A$505,A206,$B$6:$B$505,B206,$H$6:$H$505,"Sí")&gt;1,"DUPLICATE","OK"))))))</f>
        <v/>
      </c>
    </row>
    <row r="207" customFormat="false" ht="15" hidden="false" customHeight="false" outlineLevel="0" collapsed="false">
      <c r="A207" s="7"/>
      <c r="B207" s="8"/>
      <c r="C207" s="10"/>
      <c r="D207" s="8"/>
      <c r="E207" s="9"/>
      <c r="F207" s="8"/>
      <c r="G207" s="8"/>
      <c r="H207" s="8"/>
      <c r="I207" s="8"/>
      <c r="J207" s="11" t="str">
        <f aca="false">IF(A207="",IF(COUNTA(B207:I207)&gt;0,"CHECK ID",""),IF(COUNTIF(Inventario_ES!$A$6:$A$505,A207)&lt;&gt;1,"CHECK ID",IF(OR(B207="",C207="",D207="",E207="",F207="",NOT(ISNUMBER(C207)),C207&lt;0,NOT(ISNUMBER(E207))),"MISSING DATA",IF(H207&lt;&gt;"Sí","HISTORY",IF(COUNTIFS(Inventario_ES!$A$6:$A$505,A207,Inventario_ES!$N$6:$N$505,"En colección")=0,"NOT IN COLLECTION",IF(COUNTIFS($A$6:$A$505,A207,$B$6:$B$505,B207,$H$6:$H$505,"Sí")&gt;1,"DUPLICATE","OK"))))))</f>
        <v/>
      </c>
    </row>
    <row r="208" customFormat="false" ht="15" hidden="false" customHeight="false" outlineLevel="0" collapsed="false">
      <c r="A208" s="7"/>
      <c r="B208" s="8"/>
      <c r="C208" s="10"/>
      <c r="D208" s="8"/>
      <c r="E208" s="9"/>
      <c r="F208" s="8"/>
      <c r="G208" s="8"/>
      <c r="H208" s="8"/>
      <c r="I208" s="8"/>
      <c r="J208" s="11" t="str">
        <f aca="false">IF(A208="",IF(COUNTA(B208:I208)&gt;0,"CHECK ID",""),IF(COUNTIF(Inventario_ES!$A$6:$A$505,A208)&lt;&gt;1,"CHECK ID",IF(OR(B208="",C208="",D208="",E208="",F208="",NOT(ISNUMBER(C208)),C208&lt;0,NOT(ISNUMBER(E208))),"MISSING DATA",IF(H208&lt;&gt;"Sí","HISTORY",IF(COUNTIFS(Inventario_ES!$A$6:$A$505,A208,Inventario_ES!$N$6:$N$505,"En colección")=0,"NOT IN COLLECTION",IF(COUNTIFS($A$6:$A$505,A208,$B$6:$B$505,B208,$H$6:$H$505,"Sí")&gt;1,"DUPLICATE","OK"))))))</f>
        <v/>
      </c>
    </row>
    <row r="209" customFormat="false" ht="15" hidden="false" customHeight="false" outlineLevel="0" collapsed="false">
      <c r="A209" s="7"/>
      <c r="B209" s="8"/>
      <c r="C209" s="10"/>
      <c r="D209" s="8"/>
      <c r="E209" s="9"/>
      <c r="F209" s="8"/>
      <c r="G209" s="8"/>
      <c r="H209" s="8"/>
      <c r="I209" s="8"/>
      <c r="J209" s="11" t="str">
        <f aca="false">IF(A209="",IF(COUNTA(B209:I209)&gt;0,"CHECK ID",""),IF(COUNTIF(Inventario_ES!$A$6:$A$505,A209)&lt;&gt;1,"CHECK ID",IF(OR(B209="",C209="",D209="",E209="",F209="",NOT(ISNUMBER(C209)),C209&lt;0,NOT(ISNUMBER(E209))),"MISSING DATA",IF(H209&lt;&gt;"Sí","HISTORY",IF(COUNTIFS(Inventario_ES!$A$6:$A$505,A209,Inventario_ES!$N$6:$N$505,"En colección")=0,"NOT IN COLLECTION",IF(COUNTIFS($A$6:$A$505,A209,$B$6:$B$505,B209,$H$6:$H$505,"Sí")&gt;1,"DUPLICATE","OK"))))))</f>
        <v/>
      </c>
    </row>
    <row r="210" customFormat="false" ht="15" hidden="false" customHeight="false" outlineLevel="0" collapsed="false">
      <c r="A210" s="7"/>
      <c r="B210" s="8"/>
      <c r="C210" s="10"/>
      <c r="D210" s="8"/>
      <c r="E210" s="9"/>
      <c r="F210" s="8"/>
      <c r="G210" s="8"/>
      <c r="H210" s="8"/>
      <c r="I210" s="8"/>
      <c r="J210" s="11" t="str">
        <f aca="false">IF(A210="",IF(COUNTA(B210:I210)&gt;0,"CHECK ID",""),IF(COUNTIF(Inventario_ES!$A$6:$A$505,A210)&lt;&gt;1,"CHECK ID",IF(OR(B210="",C210="",D210="",E210="",F210="",NOT(ISNUMBER(C210)),C210&lt;0,NOT(ISNUMBER(E210))),"MISSING DATA",IF(H210&lt;&gt;"Sí","HISTORY",IF(COUNTIFS(Inventario_ES!$A$6:$A$505,A210,Inventario_ES!$N$6:$N$505,"En colección")=0,"NOT IN COLLECTION",IF(COUNTIFS($A$6:$A$505,A210,$B$6:$B$505,B210,$H$6:$H$505,"Sí")&gt;1,"DUPLICATE","OK"))))))</f>
        <v/>
      </c>
    </row>
    <row r="211" customFormat="false" ht="15" hidden="false" customHeight="false" outlineLevel="0" collapsed="false">
      <c r="A211" s="7"/>
      <c r="B211" s="8"/>
      <c r="C211" s="10"/>
      <c r="D211" s="8"/>
      <c r="E211" s="9"/>
      <c r="F211" s="8"/>
      <c r="G211" s="8"/>
      <c r="H211" s="8"/>
      <c r="I211" s="8"/>
      <c r="J211" s="11" t="str">
        <f aca="false">IF(A211="",IF(COUNTA(B211:I211)&gt;0,"CHECK ID",""),IF(COUNTIF(Inventario_ES!$A$6:$A$505,A211)&lt;&gt;1,"CHECK ID",IF(OR(B211="",C211="",D211="",E211="",F211="",NOT(ISNUMBER(C211)),C211&lt;0,NOT(ISNUMBER(E211))),"MISSING DATA",IF(H211&lt;&gt;"Sí","HISTORY",IF(COUNTIFS(Inventario_ES!$A$6:$A$505,A211,Inventario_ES!$N$6:$N$505,"En colección")=0,"NOT IN COLLECTION",IF(COUNTIFS($A$6:$A$505,A211,$B$6:$B$505,B211,$H$6:$H$505,"Sí")&gt;1,"DUPLICATE","OK"))))))</f>
        <v/>
      </c>
    </row>
    <row r="212" customFormat="false" ht="15" hidden="false" customHeight="false" outlineLevel="0" collapsed="false">
      <c r="A212" s="7"/>
      <c r="B212" s="8"/>
      <c r="C212" s="10"/>
      <c r="D212" s="8"/>
      <c r="E212" s="9"/>
      <c r="F212" s="8"/>
      <c r="G212" s="8"/>
      <c r="H212" s="8"/>
      <c r="I212" s="8"/>
      <c r="J212" s="11" t="str">
        <f aca="false">IF(A212="",IF(COUNTA(B212:I212)&gt;0,"CHECK ID",""),IF(COUNTIF(Inventario_ES!$A$6:$A$505,A212)&lt;&gt;1,"CHECK ID",IF(OR(B212="",C212="",D212="",E212="",F212="",NOT(ISNUMBER(C212)),C212&lt;0,NOT(ISNUMBER(E212))),"MISSING DATA",IF(H212&lt;&gt;"Sí","HISTORY",IF(COUNTIFS(Inventario_ES!$A$6:$A$505,A212,Inventario_ES!$N$6:$N$505,"En colección")=0,"NOT IN COLLECTION",IF(COUNTIFS($A$6:$A$505,A212,$B$6:$B$505,B212,$H$6:$H$505,"Sí")&gt;1,"DUPLICATE","OK"))))))</f>
        <v/>
      </c>
    </row>
    <row r="213" customFormat="false" ht="15" hidden="false" customHeight="false" outlineLevel="0" collapsed="false">
      <c r="A213" s="7"/>
      <c r="B213" s="8"/>
      <c r="C213" s="10"/>
      <c r="D213" s="8"/>
      <c r="E213" s="9"/>
      <c r="F213" s="8"/>
      <c r="G213" s="8"/>
      <c r="H213" s="8"/>
      <c r="I213" s="8"/>
      <c r="J213" s="11" t="str">
        <f aca="false">IF(A213="",IF(COUNTA(B213:I213)&gt;0,"CHECK ID",""),IF(COUNTIF(Inventario_ES!$A$6:$A$505,A213)&lt;&gt;1,"CHECK ID",IF(OR(B213="",C213="",D213="",E213="",F213="",NOT(ISNUMBER(C213)),C213&lt;0,NOT(ISNUMBER(E213))),"MISSING DATA",IF(H213&lt;&gt;"Sí","HISTORY",IF(COUNTIFS(Inventario_ES!$A$6:$A$505,A213,Inventario_ES!$N$6:$N$505,"En colección")=0,"NOT IN COLLECTION",IF(COUNTIFS($A$6:$A$505,A213,$B$6:$B$505,B213,$H$6:$H$505,"Sí")&gt;1,"DUPLICATE","OK"))))))</f>
        <v/>
      </c>
    </row>
    <row r="214" customFormat="false" ht="15" hidden="false" customHeight="false" outlineLevel="0" collapsed="false">
      <c r="A214" s="7"/>
      <c r="B214" s="8"/>
      <c r="C214" s="10"/>
      <c r="D214" s="8"/>
      <c r="E214" s="9"/>
      <c r="F214" s="8"/>
      <c r="G214" s="8"/>
      <c r="H214" s="8"/>
      <c r="I214" s="8"/>
      <c r="J214" s="11" t="str">
        <f aca="false">IF(A214="",IF(COUNTA(B214:I214)&gt;0,"CHECK ID",""),IF(COUNTIF(Inventario_ES!$A$6:$A$505,A214)&lt;&gt;1,"CHECK ID",IF(OR(B214="",C214="",D214="",E214="",F214="",NOT(ISNUMBER(C214)),C214&lt;0,NOT(ISNUMBER(E214))),"MISSING DATA",IF(H214&lt;&gt;"Sí","HISTORY",IF(COUNTIFS(Inventario_ES!$A$6:$A$505,A214,Inventario_ES!$N$6:$N$505,"En colección")=0,"NOT IN COLLECTION",IF(COUNTIFS($A$6:$A$505,A214,$B$6:$B$505,B214,$H$6:$H$505,"Sí")&gt;1,"DUPLICATE","OK"))))))</f>
        <v/>
      </c>
    </row>
    <row r="215" customFormat="false" ht="15" hidden="false" customHeight="false" outlineLevel="0" collapsed="false">
      <c r="A215" s="7"/>
      <c r="B215" s="8"/>
      <c r="C215" s="10"/>
      <c r="D215" s="8"/>
      <c r="E215" s="9"/>
      <c r="F215" s="8"/>
      <c r="G215" s="8"/>
      <c r="H215" s="8"/>
      <c r="I215" s="8"/>
      <c r="J215" s="11" t="str">
        <f aca="false">IF(A215="",IF(COUNTA(B215:I215)&gt;0,"CHECK ID",""),IF(COUNTIF(Inventario_ES!$A$6:$A$505,A215)&lt;&gt;1,"CHECK ID",IF(OR(B215="",C215="",D215="",E215="",F215="",NOT(ISNUMBER(C215)),C215&lt;0,NOT(ISNUMBER(E215))),"MISSING DATA",IF(H215&lt;&gt;"Sí","HISTORY",IF(COUNTIFS(Inventario_ES!$A$6:$A$505,A215,Inventario_ES!$N$6:$N$505,"En colección")=0,"NOT IN COLLECTION",IF(COUNTIFS($A$6:$A$505,A215,$B$6:$B$505,B215,$H$6:$H$505,"Sí")&gt;1,"DUPLICATE","OK"))))))</f>
        <v/>
      </c>
    </row>
    <row r="216" customFormat="false" ht="15" hidden="false" customHeight="false" outlineLevel="0" collapsed="false">
      <c r="A216" s="7"/>
      <c r="B216" s="8"/>
      <c r="C216" s="10"/>
      <c r="D216" s="8"/>
      <c r="E216" s="9"/>
      <c r="F216" s="8"/>
      <c r="G216" s="8"/>
      <c r="H216" s="8"/>
      <c r="I216" s="8"/>
      <c r="J216" s="11" t="str">
        <f aca="false">IF(A216="",IF(COUNTA(B216:I216)&gt;0,"CHECK ID",""),IF(COUNTIF(Inventario_ES!$A$6:$A$505,A216)&lt;&gt;1,"CHECK ID",IF(OR(B216="",C216="",D216="",E216="",F216="",NOT(ISNUMBER(C216)),C216&lt;0,NOT(ISNUMBER(E216))),"MISSING DATA",IF(H216&lt;&gt;"Sí","HISTORY",IF(COUNTIFS(Inventario_ES!$A$6:$A$505,A216,Inventario_ES!$N$6:$N$505,"En colección")=0,"NOT IN COLLECTION",IF(COUNTIFS($A$6:$A$505,A216,$B$6:$B$505,B216,$H$6:$H$505,"Sí")&gt;1,"DUPLICATE","OK"))))))</f>
        <v/>
      </c>
    </row>
    <row r="217" customFormat="false" ht="15" hidden="false" customHeight="false" outlineLevel="0" collapsed="false">
      <c r="A217" s="7"/>
      <c r="B217" s="8"/>
      <c r="C217" s="10"/>
      <c r="D217" s="8"/>
      <c r="E217" s="9"/>
      <c r="F217" s="8"/>
      <c r="G217" s="8"/>
      <c r="H217" s="8"/>
      <c r="I217" s="8"/>
      <c r="J217" s="11" t="str">
        <f aca="false">IF(A217="",IF(COUNTA(B217:I217)&gt;0,"CHECK ID",""),IF(COUNTIF(Inventario_ES!$A$6:$A$505,A217)&lt;&gt;1,"CHECK ID",IF(OR(B217="",C217="",D217="",E217="",F217="",NOT(ISNUMBER(C217)),C217&lt;0,NOT(ISNUMBER(E217))),"MISSING DATA",IF(H217&lt;&gt;"Sí","HISTORY",IF(COUNTIFS(Inventario_ES!$A$6:$A$505,A217,Inventario_ES!$N$6:$N$505,"En colección")=0,"NOT IN COLLECTION",IF(COUNTIFS($A$6:$A$505,A217,$B$6:$B$505,B217,$H$6:$H$505,"Sí")&gt;1,"DUPLICATE","OK"))))))</f>
        <v/>
      </c>
    </row>
    <row r="218" customFormat="false" ht="15" hidden="false" customHeight="false" outlineLevel="0" collapsed="false">
      <c r="A218" s="7"/>
      <c r="B218" s="8"/>
      <c r="C218" s="10"/>
      <c r="D218" s="8"/>
      <c r="E218" s="9"/>
      <c r="F218" s="8"/>
      <c r="G218" s="8"/>
      <c r="H218" s="8"/>
      <c r="I218" s="8"/>
      <c r="J218" s="11" t="str">
        <f aca="false">IF(A218="",IF(COUNTA(B218:I218)&gt;0,"CHECK ID",""),IF(COUNTIF(Inventario_ES!$A$6:$A$505,A218)&lt;&gt;1,"CHECK ID",IF(OR(B218="",C218="",D218="",E218="",F218="",NOT(ISNUMBER(C218)),C218&lt;0,NOT(ISNUMBER(E218))),"MISSING DATA",IF(H218&lt;&gt;"Sí","HISTORY",IF(COUNTIFS(Inventario_ES!$A$6:$A$505,A218,Inventario_ES!$N$6:$N$505,"En colección")=0,"NOT IN COLLECTION",IF(COUNTIFS($A$6:$A$505,A218,$B$6:$B$505,B218,$H$6:$H$505,"Sí")&gt;1,"DUPLICATE","OK"))))))</f>
        <v/>
      </c>
    </row>
    <row r="219" customFormat="false" ht="15" hidden="false" customHeight="false" outlineLevel="0" collapsed="false">
      <c r="A219" s="7"/>
      <c r="B219" s="8"/>
      <c r="C219" s="10"/>
      <c r="D219" s="8"/>
      <c r="E219" s="9"/>
      <c r="F219" s="8"/>
      <c r="G219" s="8"/>
      <c r="H219" s="8"/>
      <c r="I219" s="8"/>
      <c r="J219" s="11" t="str">
        <f aca="false">IF(A219="",IF(COUNTA(B219:I219)&gt;0,"CHECK ID",""),IF(COUNTIF(Inventario_ES!$A$6:$A$505,A219)&lt;&gt;1,"CHECK ID",IF(OR(B219="",C219="",D219="",E219="",F219="",NOT(ISNUMBER(C219)),C219&lt;0,NOT(ISNUMBER(E219))),"MISSING DATA",IF(H219&lt;&gt;"Sí","HISTORY",IF(COUNTIFS(Inventario_ES!$A$6:$A$505,A219,Inventario_ES!$N$6:$N$505,"En colección")=0,"NOT IN COLLECTION",IF(COUNTIFS($A$6:$A$505,A219,$B$6:$B$505,B219,$H$6:$H$505,"Sí")&gt;1,"DUPLICATE","OK"))))))</f>
        <v/>
      </c>
    </row>
    <row r="220" customFormat="false" ht="15" hidden="false" customHeight="false" outlineLevel="0" collapsed="false">
      <c r="A220" s="7"/>
      <c r="B220" s="8"/>
      <c r="C220" s="10"/>
      <c r="D220" s="8"/>
      <c r="E220" s="9"/>
      <c r="F220" s="8"/>
      <c r="G220" s="8"/>
      <c r="H220" s="8"/>
      <c r="I220" s="8"/>
      <c r="J220" s="11" t="str">
        <f aca="false">IF(A220="",IF(COUNTA(B220:I220)&gt;0,"CHECK ID",""),IF(COUNTIF(Inventario_ES!$A$6:$A$505,A220)&lt;&gt;1,"CHECK ID",IF(OR(B220="",C220="",D220="",E220="",F220="",NOT(ISNUMBER(C220)),C220&lt;0,NOT(ISNUMBER(E220))),"MISSING DATA",IF(H220&lt;&gt;"Sí","HISTORY",IF(COUNTIFS(Inventario_ES!$A$6:$A$505,A220,Inventario_ES!$N$6:$N$505,"En colección")=0,"NOT IN COLLECTION",IF(COUNTIFS($A$6:$A$505,A220,$B$6:$B$505,B220,$H$6:$H$505,"Sí")&gt;1,"DUPLICATE","OK"))))))</f>
        <v/>
      </c>
    </row>
    <row r="221" customFormat="false" ht="15" hidden="false" customHeight="false" outlineLevel="0" collapsed="false">
      <c r="A221" s="7"/>
      <c r="B221" s="8"/>
      <c r="C221" s="10"/>
      <c r="D221" s="8"/>
      <c r="E221" s="9"/>
      <c r="F221" s="8"/>
      <c r="G221" s="8"/>
      <c r="H221" s="8"/>
      <c r="I221" s="8"/>
      <c r="J221" s="11" t="str">
        <f aca="false">IF(A221="",IF(COUNTA(B221:I221)&gt;0,"CHECK ID",""),IF(COUNTIF(Inventario_ES!$A$6:$A$505,A221)&lt;&gt;1,"CHECK ID",IF(OR(B221="",C221="",D221="",E221="",F221="",NOT(ISNUMBER(C221)),C221&lt;0,NOT(ISNUMBER(E221))),"MISSING DATA",IF(H221&lt;&gt;"Sí","HISTORY",IF(COUNTIFS(Inventario_ES!$A$6:$A$505,A221,Inventario_ES!$N$6:$N$505,"En colección")=0,"NOT IN COLLECTION",IF(COUNTIFS($A$6:$A$505,A221,$B$6:$B$505,B221,$H$6:$H$505,"Sí")&gt;1,"DUPLICATE","OK"))))))</f>
        <v/>
      </c>
    </row>
    <row r="222" customFormat="false" ht="15" hidden="false" customHeight="false" outlineLevel="0" collapsed="false">
      <c r="A222" s="7"/>
      <c r="B222" s="8"/>
      <c r="C222" s="10"/>
      <c r="D222" s="8"/>
      <c r="E222" s="9"/>
      <c r="F222" s="8"/>
      <c r="G222" s="8"/>
      <c r="H222" s="8"/>
      <c r="I222" s="8"/>
      <c r="J222" s="11" t="str">
        <f aca="false">IF(A222="",IF(COUNTA(B222:I222)&gt;0,"CHECK ID",""),IF(COUNTIF(Inventario_ES!$A$6:$A$505,A222)&lt;&gt;1,"CHECK ID",IF(OR(B222="",C222="",D222="",E222="",F222="",NOT(ISNUMBER(C222)),C222&lt;0,NOT(ISNUMBER(E222))),"MISSING DATA",IF(H222&lt;&gt;"Sí","HISTORY",IF(COUNTIFS(Inventario_ES!$A$6:$A$505,A222,Inventario_ES!$N$6:$N$505,"En colección")=0,"NOT IN COLLECTION",IF(COUNTIFS($A$6:$A$505,A222,$B$6:$B$505,B222,$H$6:$H$505,"Sí")&gt;1,"DUPLICATE","OK"))))))</f>
        <v/>
      </c>
    </row>
    <row r="223" customFormat="false" ht="15" hidden="false" customHeight="false" outlineLevel="0" collapsed="false">
      <c r="A223" s="7"/>
      <c r="B223" s="8"/>
      <c r="C223" s="10"/>
      <c r="D223" s="8"/>
      <c r="E223" s="9"/>
      <c r="F223" s="8"/>
      <c r="G223" s="8"/>
      <c r="H223" s="8"/>
      <c r="I223" s="8"/>
      <c r="J223" s="11" t="str">
        <f aca="false">IF(A223="",IF(COUNTA(B223:I223)&gt;0,"CHECK ID",""),IF(COUNTIF(Inventario_ES!$A$6:$A$505,A223)&lt;&gt;1,"CHECK ID",IF(OR(B223="",C223="",D223="",E223="",F223="",NOT(ISNUMBER(C223)),C223&lt;0,NOT(ISNUMBER(E223))),"MISSING DATA",IF(H223&lt;&gt;"Sí","HISTORY",IF(COUNTIFS(Inventario_ES!$A$6:$A$505,A223,Inventario_ES!$N$6:$N$505,"En colección")=0,"NOT IN COLLECTION",IF(COUNTIFS($A$6:$A$505,A223,$B$6:$B$505,B223,$H$6:$H$505,"Sí")&gt;1,"DUPLICATE","OK"))))))</f>
        <v/>
      </c>
    </row>
    <row r="224" customFormat="false" ht="15" hidden="false" customHeight="false" outlineLevel="0" collapsed="false">
      <c r="A224" s="7"/>
      <c r="B224" s="8"/>
      <c r="C224" s="10"/>
      <c r="D224" s="8"/>
      <c r="E224" s="9"/>
      <c r="F224" s="8"/>
      <c r="G224" s="8"/>
      <c r="H224" s="8"/>
      <c r="I224" s="8"/>
      <c r="J224" s="11" t="str">
        <f aca="false">IF(A224="",IF(COUNTA(B224:I224)&gt;0,"CHECK ID",""),IF(COUNTIF(Inventario_ES!$A$6:$A$505,A224)&lt;&gt;1,"CHECK ID",IF(OR(B224="",C224="",D224="",E224="",F224="",NOT(ISNUMBER(C224)),C224&lt;0,NOT(ISNUMBER(E224))),"MISSING DATA",IF(H224&lt;&gt;"Sí","HISTORY",IF(COUNTIFS(Inventario_ES!$A$6:$A$505,A224,Inventario_ES!$N$6:$N$505,"En colección")=0,"NOT IN COLLECTION",IF(COUNTIFS($A$6:$A$505,A224,$B$6:$B$505,B224,$H$6:$H$505,"Sí")&gt;1,"DUPLICATE","OK"))))))</f>
        <v/>
      </c>
    </row>
    <row r="225" customFormat="false" ht="15" hidden="false" customHeight="false" outlineLevel="0" collapsed="false">
      <c r="A225" s="7"/>
      <c r="B225" s="8"/>
      <c r="C225" s="10"/>
      <c r="D225" s="8"/>
      <c r="E225" s="9"/>
      <c r="F225" s="8"/>
      <c r="G225" s="8"/>
      <c r="H225" s="8"/>
      <c r="I225" s="8"/>
      <c r="J225" s="11" t="str">
        <f aca="false">IF(A225="",IF(COUNTA(B225:I225)&gt;0,"CHECK ID",""),IF(COUNTIF(Inventario_ES!$A$6:$A$505,A225)&lt;&gt;1,"CHECK ID",IF(OR(B225="",C225="",D225="",E225="",F225="",NOT(ISNUMBER(C225)),C225&lt;0,NOT(ISNUMBER(E225))),"MISSING DATA",IF(H225&lt;&gt;"Sí","HISTORY",IF(COUNTIFS(Inventario_ES!$A$6:$A$505,A225,Inventario_ES!$N$6:$N$505,"En colección")=0,"NOT IN COLLECTION",IF(COUNTIFS($A$6:$A$505,A225,$B$6:$B$505,B225,$H$6:$H$505,"Sí")&gt;1,"DUPLICATE","OK"))))))</f>
        <v/>
      </c>
    </row>
    <row r="226" customFormat="false" ht="15" hidden="false" customHeight="false" outlineLevel="0" collapsed="false">
      <c r="A226" s="7"/>
      <c r="B226" s="8"/>
      <c r="C226" s="10"/>
      <c r="D226" s="8"/>
      <c r="E226" s="9"/>
      <c r="F226" s="8"/>
      <c r="G226" s="8"/>
      <c r="H226" s="8"/>
      <c r="I226" s="8"/>
      <c r="J226" s="11" t="str">
        <f aca="false">IF(A226="",IF(COUNTA(B226:I226)&gt;0,"CHECK ID",""),IF(COUNTIF(Inventario_ES!$A$6:$A$505,A226)&lt;&gt;1,"CHECK ID",IF(OR(B226="",C226="",D226="",E226="",F226="",NOT(ISNUMBER(C226)),C226&lt;0,NOT(ISNUMBER(E226))),"MISSING DATA",IF(H226&lt;&gt;"Sí","HISTORY",IF(COUNTIFS(Inventario_ES!$A$6:$A$505,A226,Inventario_ES!$N$6:$N$505,"En colección")=0,"NOT IN COLLECTION",IF(COUNTIFS($A$6:$A$505,A226,$B$6:$B$505,B226,$H$6:$H$505,"Sí")&gt;1,"DUPLICATE","OK"))))))</f>
        <v/>
      </c>
    </row>
    <row r="227" customFormat="false" ht="15" hidden="false" customHeight="false" outlineLevel="0" collapsed="false">
      <c r="A227" s="7"/>
      <c r="B227" s="8"/>
      <c r="C227" s="10"/>
      <c r="D227" s="8"/>
      <c r="E227" s="9"/>
      <c r="F227" s="8"/>
      <c r="G227" s="8"/>
      <c r="H227" s="8"/>
      <c r="I227" s="8"/>
      <c r="J227" s="11" t="str">
        <f aca="false">IF(A227="",IF(COUNTA(B227:I227)&gt;0,"CHECK ID",""),IF(COUNTIF(Inventario_ES!$A$6:$A$505,A227)&lt;&gt;1,"CHECK ID",IF(OR(B227="",C227="",D227="",E227="",F227="",NOT(ISNUMBER(C227)),C227&lt;0,NOT(ISNUMBER(E227))),"MISSING DATA",IF(H227&lt;&gt;"Sí","HISTORY",IF(COUNTIFS(Inventario_ES!$A$6:$A$505,A227,Inventario_ES!$N$6:$N$505,"En colección")=0,"NOT IN COLLECTION",IF(COUNTIFS($A$6:$A$505,A227,$B$6:$B$505,B227,$H$6:$H$505,"Sí")&gt;1,"DUPLICATE","OK"))))))</f>
        <v/>
      </c>
    </row>
    <row r="228" customFormat="false" ht="15" hidden="false" customHeight="false" outlineLevel="0" collapsed="false">
      <c r="A228" s="7"/>
      <c r="B228" s="8"/>
      <c r="C228" s="10"/>
      <c r="D228" s="8"/>
      <c r="E228" s="9"/>
      <c r="F228" s="8"/>
      <c r="G228" s="8"/>
      <c r="H228" s="8"/>
      <c r="I228" s="8"/>
      <c r="J228" s="11" t="str">
        <f aca="false">IF(A228="",IF(COUNTA(B228:I228)&gt;0,"CHECK ID",""),IF(COUNTIF(Inventario_ES!$A$6:$A$505,A228)&lt;&gt;1,"CHECK ID",IF(OR(B228="",C228="",D228="",E228="",F228="",NOT(ISNUMBER(C228)),C228&lt;0,NOT(ISNUMBER(E228))),"MISSING DATA",IF(H228&lt;&gt;"Sí","HISTORY",IF(COUNTIFS(Inventario_ES!$A$6:$A$505,A228,Inventario_ES!$N$6:$N$505,"En colección")=0,"NOT IN COLLECTION",IF(COUNTIFS($A$6:$A$505,A228,$B$6:$B$505,B228,$H$6:$H$505,"Sí")&gt;1,"DUPLICATE","OK"))))))</f>
        <v/>
      </c>
    </row>
    <row r="229" customFormat="false" ht="15" hidden="false" customHeight="false" outlineLevel="0" collapsed="false">
      <c r="A229" s="7"/>
      <c r="B229" s="8"/>
      <c r="C229" s="10"/>
      <c r="D229" s="8"/>
      <c r="E229" s="9"/>
      <c r="F229" s="8"/>
      <c r="G229" s="8"/>
      <c r="H229" s="8"/>
      <c r="I229" s="8"/>
      <c r="J229" s="11" t="str">
        <f aca="false">IF(A229="",IF(COUNTA(B229:I229)&gt;0,"CHECK ID",""),IF(COUNTIF(Inventario_ES!$A$6:$A$505,A229)&lt;&gt;1,"CHECK ID",IF(OR(B229="",C229="",D229="",E229="",F229="",NOT(ISNUMBER(C229)),C229&lt;0,NOT(ISNUMBER(E229))),"MISSING DATA",IF(H229&lt;&gt;"Sí","HISTORY",IF(COUNTIFS(Inventario_ES!$A$6:$A$505,A229,Inventario_ES!$N$6:$N$505,"En colección")=0,"NOT IN COLLECTION",IF(COUNTIFS($A$6:$A$505,A229,$B$6:$B$505,B229,$H$6:$H$505,"Sí")&gt;1,"DUPLICATE","OK"))))))</f>
        <v/>
      </c>
    </row>
    <row r="230" customFormat="false" ht="15" hidden="false" customHeight="false" outlineLevel="0" collapsed="false">
      <c r="A230" s="7"/>
      <c r="B230" s="8"/>
      <c r="C230" s="10"/>
      <c r="D230" s="8"/>
      <c r="E230" s="9"/>
      <c r="F230" s="8"/>
      <c r="G230" s="8"/>
      <c r="H230" s="8"/>
      <c r="I230" s="8"/>
      <c r="J230" s="11" t="str">
        <f aca="false">IF(A230="",IF(COUNTA(B230:I230)&gt;0,"CHECK ID",""),IF(COUNTIF(Inventario_ES!$A$6:$A$505,A230)&lt;&gt;1,"CHECK ID",IF(OR(B230="",C230="",D230="",E230="",F230="",NOT(ISNUMBER(C230)),C230&lt;0,NOT(ISNUMBER(E230))),"MISSING DATA",IF(H230&lt;&gt;"Sí","HISTORY",IF(COUNTIFS(Inventario_ES!$A$6:$A$505,A230,Inventario_ES!$N$6:$N$505,"En colección")=0,"NOT IN COLLECTION",IF(COUNTIFS($A$6:$A$505,A230,$B$6:$B$505,B230,$H$6:$H$505,"Sí")&gt;1,"DUPLICATE","OK"))))))</f>
        <v/>
      </c>
    </row>
    <row r="231" customFormat="false" ht="15" hidden="false" customHeight="false" outlineLevel="0" collapsed="false">
      <c r="A231" s="7"/>
      <c r="B231" s="8"/>
      <c r="C231" s="10"/>
      <c r="D231" s="8"/>
      <c r="E231" s="9"/>
      <c r="F231" s="8"/>
      <c r="G231" s="8"/>
      <c r="H231" s="8"/>
      <c r="I231" s="8"/>
      <c r="J231" s="11" t="str">
        <f aca="false">IF(A231="",IF(COUNTA(B231:I231)&gt;0,"CHECK ID",""),IF(COUNTIF(Inventario_ES!$A$6:$A$505,A231)&lt;&gt;1,"CHECK ID",IF(OR(B231="",C231="",D231="",E231="",F231="",NOT(ISNUMBER(C231)),C231&lt;0,NOT(ISNUMBER(E231))),"MISSING DATA",IF(H231&lt;&gt;"Sí","HISTORY",IF(COUNTIFS(Inventario_ES!$A$6:$A$505,A231,Inventario_ES!$N$6:$N$505,"En colección")=0,"NOT IN COLLECTION",IF(COUNTIFS($A$6:$A$505,A231,$B$6:$B$505,B231,$H$6:$H$505,"Sí")&gt;1,"DUPLICATE","OK"))))))</f>
        <v/>
      </c>
    </row>
    <row r="232" customFormat="false" ht="15" hidden="false" customHeight="false" outlineLevel="0" collapsed="false">
      <c r="A232" s="7"/>
      <c r="B232" s="8"/>
      <c r="C232" s="10"/>
      <c r="D232" s="8"/>
      <c r="E232" s="9"/>
      <c r="F232" s="8"/>
      <c r="G232" s="8"/>
      <c r="H232" s="8"/>
      <c r="I232" s="8"/>
      <c r="J232" s="11" t="str">
        <f aca="false">IF(A232="",IF(COUNTA(B232:I232)&gt;0,"CHECK ID",""),IF(COUNTIF(Inventario_ES!$A$6:$A$505,A232)&lt;&gt;1,"CHECK ID",IF(OR(B232="",C232="",D232="",E232="",F232="",NOT(ISNUMBER(C232)),C232&lt;0,NOT(ISNUMBER(E232))),"MISSING DATA",IF(H232&lt;&gt;"Sí","HISTORY",IF(COUNTIFS(Inventario_ES!$A$6:$A$505,A232,Inventario_ES!$N$6:$N$505,"En colección")=0,"NOT IN COLLECTION",IF(COUNTIFS($A$6:$A$505,A232,$B$6:$B$505,B232,$H$6:$H$505,"Sí")&gt;1,"DUPLICATE","OK"))))))</f>
        <v/>
      </c>
    </row>
    <row r="233" customFormat="false" ht="15" hidden="false" customHeight="false" outlineLevel="0" collapsed="false">
      <c r="A233" s="7"/>
      <c r="B233" s="8"/>
      <c r="C233" s="10"/>
      <c r="D233" s="8"/>
      <c r="E233" s="9"/>
      <c r="F233" s="8"/>
      <c r="G233" s="8"/>
      <c r="H233" s="8"/>
      <c r="I233" s="8"/>
      <c r="J233" s="11" t="str">
        <f aca="false">IF(A233="",IF(COUNTA(B233:I233)&gt;0,"CHECK ID",""),IF(COUNTIF(Inventario_ES!$A$6:$A$505,A233)&lt;&gt;1,"CHECK ID",IF(OR(B233="",C233="",D233="",E233="",F233="",NOT(ISNUMBER(C233)),C233&lt;0,NOT(ISNUMBER(E233))),"MISSING DATA",IF(H233&lt;&gt;"Sí","HISTORY",IF(COUNTIFS(Inventario_ES!$A$6:$A$505,A233,Inventario_ES!$N$6:$N$505,"En colección")=0,"NOT IN COLLECTION",IF(COUNTIFS($A$6:$A$505,A233,$B$6:$B$505,B233,$H$6:$H$505,"Sí")&gt;1,"DUPLICATE","OK"))))))</f>
        <v/>
      </c>
    </row>
    <row r="234" customFormat="false" ht="15" hidden="false" customHeight="false" outlineLevel="0" collapsed="false">
      <c r="A234" s="7"/>
      <c r="B234" s="8"/>
      <c r="C234" s="10"/>
      <c r="D234" s="8"/>
      <c r="E234" s="9"/>
      <c r="F234" s="8"/>
      <c r="G234" s="8"/>
      <c r="H234" s="8"/>
      <c r="I234" s="8"/>
      <c r="J234" s="11" t="str">
        <f aca="false">IF(A234="",IF(COUNTA(B234:I234)&gt;0,"CHECK ID",""),IF(COUNTIF(Inventario_ES!$A$6:$A$505,A234)&lt;&gt;1,"CHECK ID",IF(OR(B234="",C234="",D234="",E234="",F234="",NOT(ISNUMBER(C234)),C234&lt;0,NOT(ISNUMBER(E234))),"MISSING DATA",IF(H234&lt;&gt;"Sí","HISTORY",IF(COUNTIFS(Inventario_ES!$A$6:$A$505,A234,Inventario_ES!$N$6:$N$505,"En colección")=0,"NOT IN COLLECTION",IF(COUNTIFS($A$6:$A$505,A234,$B$6:$B$505,B234,$H$6:$H$505,"Sí")&gt;1,"DUPLICATE","OK"))))))</f>
        <v/>
      </c>
    </row>
    <row r="235" customFormat="false" ht="15" hidden="false" customHeight="false" outlineLevel="0" collapsed="false">
      <c r="A235" s="7"/>
      <c r="B235" s="8"/>
      <c r="C235" s="10"/>
      <c r="D235" s="8"/>
      <c r="E235" s="9"/>
      <c r="F235" s="8"/>
      <c r="G235" s="8"/>
      <c r="H235" s="8"/>
      <c r="I235" s="8"/>
      <c r="J235" s="11" t="str">
        <f aca="false">IF(A235="",IF(COUNTA(B235:I235)&gt;0,"CHECK ID",""),IF(COUNTIF(Inventario_ES!$A$6:$A$505,A235)&lt;&gt;1,"CHECK ID",IF(OR(B235="",C235="",D235="",E235="",F235="",NOT(ISNUMBER(C235)),C235&lt;0,NOT(ISNUMBER(E235))),"MISSING DATA",IF(H235&lt;&gt;"Sí","HISTORY",IF(COUNTIFS(Inventario_ES!$A$6:$A$505,A235,Inventario_ES!$N$6:$N$505,"En colección")=0,"NOT IN COLLECTION",IF(COUNTIFS($A$6:$A$505,A235,$B$6:$B$505,B235,$H$6:$H$505,"Sí")&gt;1,"DUPLICATE","OK"))))))</f>
        <v/>
      </c>
    </row>
    <row r="236" customFormat="false" ht="15" hidden="false" customHeight="false" outlineLevel="0" collapsed="false">
      <c r="A236" s="7"/>
      <c r="B236" s="8"/>
      <c r="C236" s="10"/>
      <c r="D236" s="8"/>
      <c r="E236" s="9"/>
      <c r="F236" s="8"/>
      <c r="G236" s="8"/>
      <c r="H236" s="8"/>
      <c r="I236" s="8"/>
      <c r="J236" s="11" t="str">
        <f aca="false">IF(A236="",IF(COUNTA(B236:I236)&gt;0,"CHECK ID",""),IF(COUNTIF(Inventario_ES!$A$6:$A$505,A236)&lt;&gt;1,"CHECK ID",IF(OR(B236="",C236="",D236="",E236="",F236="",NOT(ISNUMBER(C236)),C236&lt;0,NOT(ISNUMBER(E236))),"MISSING DATA",IF(H236&lt;&gt;"Sí","HISTORY",IF(COUNTIFS(Inventario_ES!$A$6:$A$505,A236,Inventario_ES!$N$6:$N$505,"En colección")=0,"NOT IN COLLECTION",IF(COUNTIFS($A$6:$A$505,A236,$B$6:$B$505,B236,$H$6:$H$505,"Sí")&gt;1,"DUPLICATE","OK"))))))</f>
        <v/>
      </c>
    </row>
    <row r="237" customFormat="false" ht="15" hidden="false" customHeight="false" outlineLevel="0" collapsed="false">
      <c r="A237" s="7"/>
      <c r="B237" s="8"/>
      <c r="C237" s="10"/>
      <c r="D237" s="8"/>
      <c r="E237" s="9"/>
      <c r="F237" s="8"/>
      <c r="G237" s="8"/>
      <c r="H237" s="8"/>
      <c r="I237" s="8"/>
      <c r="J237" s="11" t="str">
        <f aca="false">IF(A237="",IF(COUNTA(B237:I237)&gt;0,"CHECK ID",""),IF(COUNTIF(Inventario_ES!$A$6:$A$505,A237)&lt;&gt;1,"CHECK ID",IF(OR(B237="",C237="",D237="",E237="",F237="",NOT(ISNUMBER(C237)),C237&lt;0,NOT(ISNUMBER(E237))),"MISSING DATA",IF(H237&lt;&gt;"Sí","HISTORY",IF(COUNTIFS(Inventario_ES!$A$6:$A$505,A237,Inventario_ES!$N$6:$N$505,"En colección")=0,"NOT IN COLLECTION",IF(COUNTIFS($A$6:$A$505,A237,$B$6:$B$505,B237,$H$6:$H$505,"Sí")&gt;1,"DUPLICATE","OK"))))))</f>
        <v/>
      </c>
    </row>
    <row r="238" customFormat="false" ht="15" hidden="false" customHeight="false" outlineLevel="0" collapsed="false">
      <c r="A238" s="7"/>
      <c r="B238" s="8"/>
      <c r="C238" s="10"/>
      <c r="D238" s="8"/>
      <c r="E238" s="9"/>
      <c r="F238" s="8"/>
      <c r="G238" s="8"/>
      <c r="H238" s="8"/>
      <c r="I238" s="8"/>
      <c r="J238" s="11" t="str">
        <f aca="false">IF(A238="",IF(COUNTA(B238:I238)&gt;0,"CHECK ID",""),IF(COUNTIF(Inventario_ES!$A$6:$A$505,A238)&lt;&gt;1,"CHECK ID",IF(OR(B238="",C238="",D238="",E238="",F238="",NOT(ISNUMBER(C238)),C238&lt;0,NOT(ISNUMBER(E238))),"MISSING DATA",IF(H238&lt;&gt;"Sí","HISTORY",IF(COUNTIFS(Inventario_ES!$A$6:$A$505,A238,Inventario_ES!$N$6:$N$505,"En colección")=0,"NOT IN COLLECTION",IF(COUNTIFS($A$6:$A$505,A238,$B$6:$B$505,B238,$H$6:$H$505,"Sí")&gt;1,"DUPLICATE","OK"))))))</f>
        <v/>
      </c>
    </row>
    <row r="239" customFormat="false" ht="15" hidden="false" customHeight="false" outlineLevel="0" collapsed="false">
      <c r="A239" s="7"/>
      <c r="B239" s="8"/>
      <c r="C239" s="10"/>
      <c r="D239" s="8"/>
      <c r="E239" s="9"/>
      <c r="F239" s="8"/>
      <c r="G239" s="8"/>
      <c r="H239" s="8"/>
      <c r="I239" s="8"/>
      <c r="J239" s="11" t="str">
        <f aca="false">IF(A239="",IF(COUNTA(B239:I239)&gt;0,"CHECK ID",""),IF(COUNTIF(Inventario_ES!$A$6:$A$505,A239)&lt;&gt;1,"CHECK ID",IF(OR(B239="",C239="",D239="",E239="",F239="",NOT(ISNUMBER(C239)),C239&lt;0,NOT(ISNUMBER(E239))),"MISSING DATA",IF(H239&lt;&gt;"Sí","HISTORY",IF(COUNTIFS(Inventario_ES!$A$6:$A$505,A239,Inventario_ES!$N$6:$N$505,"En colección")=0,"NOT IN COLLECTION",IF(COUNTIFS($A$6:$A$505,A239,$B$6:$B$505,B239,$H$6:$H$505,"Sí")&gt;1,"DUPLICATE","OK"))))))</f>
        <v/>
      </c>
    </row>
    <row r="240" customFormat="false" ht="15" hidden="false" customHeight="false" outlineLevel="0" collapsed="false">
      <c r="A240" s="7"/>
      <c r="B240" s="8"/>
      <c r="C240" s="10"/>
      <c r="D240" s="8"/>
      <c r="E240" s="9"/>
      <c r="F240" s="8"/>
      <c r="G240" s="8"/>
      <c r="H240" s="8"/>
      <c r="I240" s="8"/>
      <c r="J240" s="11" t="str">
        <f aca="false">IF(A240="",IF(COUNTA(B240:I240)&gt;0,"CHECK ID",""),IF(COUNTIF(Inventario_ES!$A$6:$A$505,A240)&lt;&gt;1,"CHECK ID",IF(OR(B240="",C240="",D240="",E240="",F240="",NOT(ISNUMBER(C240)),C240&lt;0,NOT(ISNUMBER(E240))),"MISSING DATA",IF(H240&lt;&gt;"Sí","HISTORY",IF(COUNTIFS(Inventario_ES!$A$6:$A$505,A240,Inventario_ES!$N$6:$N$505,"En colección")=0,"NOT IN COLLECTION",IF(COUNTIFS($A$6:$A$505,A240,$B$6:$B$505,B240,$H$6:$H$505,"Sí")&gt;1,"DUPLICATE","OK"))))))</f>
        <v/>
      </c>
    </row>
    <row r="241" customFormat="false" ht="15" hidden="false" customHeight="false" outlineLevel="0" collapsed="false">
      <c r="A241" s="7"/>
      <c r="B241" s="8"/>
      <c r="C241" s="10"/>
      <c r="D241" s="8"/>
      <c r="E241" s="9"/>
      <c r="F241" s="8"/>
      <c r="G241" s="8"/>
      <c r="H241" s="8"/>
      <c r="I241" s="8"/>
      <c r="J241" s="11" t="str">
        <f aca="false">IF(A241="",IF(COUNTA(B241:I241)&gt;0,"CHECK ID",""),IF(COUNTIF(Inventario_ES!$A$6:$A$505,A241)&lt;&gt;1,"CHECK ID",IF(OR(B241="",C241="",D241="",E241="",F241="",NOT(ISNUMBER(C241)),C241&lt;0,NOT(ISNUMBER(E241))),"MISSING DATA",IF(H241&lt;&gt;"Sí","HISTORY",IF(COUNTIFS(Inventario_ES!$A$6:$A$505,A241,Inventario_ES!$N$6:$N$505,"En colección")=0,"NOT IN COLLECTION",IF(COUNTIFS($A$6:$A$505,A241,$B$6:$B$505,B241,$H$6:$H$505,"Sí")&gt;1,"DUPLICATE","OK"))))))</f>
        <v/>
      </c>
    </row>
    <row r="242" customFormat="false" ht="15" hidden="false" customHeight="false" outlineLevel="0" collapsed="false">
      <c r="A242" s="7"/>
      <c r="B242" s="8"/>
      <c r="C242" s="10"/>
      <c r="D242" s="8"/>
      <c r="E242" s="9"/>
      <c r="F242" s="8"/>
      <c r="G242" s="8"/>
      <c r="H242" s="8"/>
      <c r="I242" s="8"/>
      <c r="J242" s="11" t="str">
        <f aca="false">IF(A242="",IF(COUNTA(B242:I242)&gt;0,"CHECK ID",""),IF(COUNTIF(Inventario_ES!$A$6:$A$505,A242)&lt;&gt;1,"CHECK ID",IF(OR(B242="",C242="",D242="",E242="",F242="",NOT(ISNUMBER(C242)),C242&lt;0,NOT(ISNUMBER(E242))),"MISSING DATA",IF(H242&lt;&gt;"Sí","HISTORY",IF(COUNTIFS(Inventario_ES!$A$6:$A$505,A242,Inventario_ES!$N$6:$N$505,"En colección")=0,"NOT IN COLLECTION",IF(COUNTIFS($A$6:$A$505,A242,$B$6:$B$505,B242,$H$6:$H$505,"Sí")&gt;1,"DUPLICATE","OK"))))))</f>
        <v/>
      </c>
    </row>
    <row r="243" customFormat="false" ht="15" hidden="false" customHeight="false" outlineLevel="0" collapsed="false">
      <c r="A243" s="7"/>
      <c r="B243" s="8"/>
      <c r="C243" s="10"/>
      <c r="D243" s="8"/>
      <c r="E243" s="9"/>
      <c r="F243" s="8"/>
      <c r="G243" s="8"/>
      <c r="H243" s="8"/>
      <c r="I243" s="8"/>
      <c r="J243" s="11" t="str">
        <f aca="false">IF(A243="",IF(COUNTA(B243:I243)&gt;0,"CHECK ID",""),IF(COUNTIF(Inventario_ES!$A$6:$A$505,A243)&lt;&gt;1,"CHECK ID",IF(OR(B243="",C243="",D243="",E243="",F243="",NOT(ISNUMBER(C243)),C243&lt;0,NOT(ISNUMBER(E243))),"MISSING DATA",IF(H243&lt;&gt;"Sí","HISTORY",IF(COUNTIFS(Inventario_ES!$A$6:$A$505,A243,Inventario_ES!$N$6:$N$505,"En colección")=0,"NOT IN COLLECTION",IF(COUNTIFS($A$6:$A$505,A243,$B$6:$B$505,B243,$H$6:$H$505,"Sí")&gt;1,"DUPLICATE","OK"))))))</f>
        <v/>
      </c>
    </row>
    <row r="244" customFormat="false" ht="15" hidden="false" customHeight="false" outlineLevel="0" collapsed="false">
      <c r="A244" s="7"/>
      <c r="B244" s="8"/>
      <c r="C244" s="10"/>
      <c r="D244" s="8"/>
      <c r="E244" s="9"/>
      <c r="F244" s="8"/>
      <c r="G244" s="8"/>
      <c r="H244" s="8"/>
      <c r="I244" s="8"/>
      <c r="J244" s="11" t="str">
        <f aca="false">IF(A244="",IF(COUNTA(B244:I244)&gt;0,"CHECK ID",""),IF(COUNTIF(Inventario_ES!$A$6:$A$505,A244)&lt;&gt;1,"CHECK ID",IF(OR(B244="",C244="",D244="",E244="",F244="",NOT(ISNUMBER(C244)),C244&lt;0,NOT(ISNUMBER(E244))),"MISSING DATA",IF(H244&lt;&gt;"Sí","HISTORY",IF(COUNTIFS(Inventario_ES!$A$6:$A$505,A244,Inventario_ES!$N$6:$N$505,"En colección")=0,"NOT IN COLLECTION",IF(COUNTIFS($A$6:$A$505,A244,$B$6:$B$505,B244,$H$6:$H$505,"Sí")&gt;1,"DUPLICATE","OK"))))))</f>
        <v/>
      </c>
    </row>
    <row r="245" customFormat="false" ht="15" hidden="false" customHeight="false" outlineLevel="0" collapsed="false">
      <c r="A245" s="7"/>
      <c r="B245" s="8"/>
      <c r="C245" s="10"/>
      <c r="D245" s="8"/>
      <c r="E245" s="9"/>
      <c r="F245" s="8"/>
      <c r="G245" s="8"/>
      <c r="H245" s="8"/>
      <c r="I245" s="8"/>
      <c r="J245" s="11" t="str">
        <f aca="false">IF(A245="",IF(COUNTA(B245:I245)&gt;0,"CHECK ID",""),IF(COUNTIF(Inventario_ES!$A$6:$A$505,A245)&lt;&gt;1,"CHECK ID",IF(OR(B245="",C245="",D245="",E245="",F245="",NOT(ISNUMBER(C245)),C245&lt;0,NOT(ISNUMBER(E245))),"MISSING DATA",IF(H245&lt;&gt;"Sí","HISTORY",IF(COUNTIFS(Inventario_ES!$A$6:$A$505,A245,Inventario_ES!$N$6:$N$505,"En colección")=0,"NOT IN COLLECTION",IF(COUNTIFS($A$6:$A$505,A245,$B$6:$B$505,B245,$H$6:$H$505,"Sí")&gt;1,"DUPLICATE","OK"))))))</f>
        <v/>
      </c>
    </row>
    <row r="246" customFormat="false" ht="15" hidden="false" customHeight="false" outlineLevel="0" collapsed="false">
      <c r="A246" s="7"/>
      <c r="B246" s="8"/>
      <c r="C246" s="10"/>
      <c r="D246" s="8"/>
      <c r="E246" s="9"/>
      <c r="F246" s="8"/>
      <c r="G246" s="8"/>
      <c r="H246" s="8"/>
      <c r="I246" s="8"/>
      <c r="J246" s="11" t="str">
        <f aca="false">IF(A246="",IF(COUNTA(B246:I246)&gt;0,"CHECK ID",""),IF(COUNTIF(Inventario_ES!$A$6:$A$505,A246)&lt;&gt;1,"CHECK ID",IF(OR(B246="",C246="",D246="",E246="",F246="",NOT(ISNUMBER(C246)),C246&lt;0,NOT(ISNUMBER(E246))),"MISSING DATA",IF(H246&lt;&gt;"Sí","HISTORY",IF(COUNTIFS(Inventario_ES!$A$6:$A$505,A246,Inventario_ES!$N$6:$N$505,"En colección")=0,"NOT IN COLLECTION",IF(COUNTIFS($A$6:$A$505,A246,$B$6:$B$505,B246,$H$6:$H$505,"Sí")&gt;1,"DUPLICATE","OK"))))))</f>
        <v/>
      </c>
    </row>
    <row r="247" customFormat="false" ht="15" hidden="false" customHeight="false" outlineLevel="0" collapsed="false">
      <c r="A247" s="7"/>
      <c r="B247" s="8"/>
      <c r="C247" s="10"/>
      <c r="D247" s="8"/>
      <c r="E247" s="9"/>
      <c r="F247" s="8"/>
      <c r="G247" s="8"/>
      <c r="H247" s="8"/>
      <c r="I247" s="8"/>
      <c r="J247" s="11" t="str">
        <f aca="false">IF(A247="",IF(COUNTA(B247:I247)&gt;0,"CHECK ID",""),IF(COUNTIF(Inventario_ES!$A$6:$A$505,A247)&lt;&gt;1,"CHECK ID",IF(OR(B247="",C247="",D247="",E247="",F247="",NOT(ISNUMBER(C247)),C247&lt;0,NOT(ISNUMBER(E247))),"MISSING DATA",IF(H247&lt;&gt;"Sí","HISTORY",IF(COUNTIFS(Inventario_ES!$A$6:$A$505,A247,Inventario_ES!$N$6:$N$505,"En colección")=0,"NOT IN COLLECTION",IF(COUNTIFS($A$6:$A$505,A247,$B$6:$B$505,B247,$H$6:$H$505,"Sí")&gt;1,"DUPLICATE","OK"))))))</f>
        <v/>
      </c>
    </row>
    <row r="248" customFormat="false" ht="15" hidden="false" customHeight="false" outlineLevel="0" collapsed="false">
      <c r="A248" s="7"/>
      <c r="B248" s="8"/>
      <c r="C248" s="10"/>
      <c r="D248" s="8"/>
      <c r="E248" s="9"/>
      <c r="F248" s="8"/>
      <c r="G248" s="8"/>
      <c r="H248" s="8"/>
      <c r="I248" s="8"/>
      <c r="J248" s="11" t="str">
        <f aca="false">IF(A248="",IF(COUNTA(B248:I248)&gt;0,"CHECK ID",""),IF(COUNTIF(Inventario_ES!$A$6:$A$505,A248)&lt;&gt;1,"CHECK ID",IF(OR(B248="",C248="",D248="",E248="",F248="",NOT(ISNUMBER(C248)),C248&lt;0,NOT(ISNUMBER(E248))),"MISSING DATA",IF(H248&lt;&gt;"Sí","HISTORY",IF(COUNTIFS(Inventario_ES!$A$6:$A$505,A248,Inventario_ES!$N$6:$N$505,"En colección")=0,"NOT IN COLLECTION",IF(COUNTIFS($A$6:$A$505,A248,$B$6:$B$505,B248,$H$6:$H$505,"Sí")&gt;1,"DUPLICATE","OK"))))))</f>
        <v/>
      </c>
    </row>
    <row r="249" customFormat="false" ht="15" hidden="false" customHeight="false" outlineLevel="0" collapsed="false">
      <c r="A249" s="7"/>
      <c r="B249" s="8"/>
      <c r="C249" s="10"/>
      <c r="D249" s="8"/>
      <c r="E249" s="9"/>
      <c r="F249" s="8"/>
      <c r="G249" s="8"/>
      <c r="H249" s="8"/>
      <c r="I249" s="8"/>
      <c r="J249" s="11" t="str">
        <f aca="false">IF(A249="",IF(COUNTA(B249:I249)&gt;0,"CHECK ID",""),IF(COUNTIF(Inventario_ES!$A$6:$A$505,A249)&lt;&gt;1,"CHECK ID",IF(OR(B249="",C249="",D249="",E249="",F249="",NOT(ISNUMBER(C249)),C249&lt;0,NOT(ISNUMBER(E249))),"MISSING DATA",IF(H249&lt;&gt;"Sí","HISTORY",IF(COUNTIFS(Inventario_ES!$A$6:$A$505,A249,Inventario_ES!$N$6:$N$505,"En colección")=0,"NOT IN COLLECTION",IF(COUNTIFS($A$6:$A$505,A249,$B$6:$B$505,B249,$H$6:$H$505,"Sí")&gt;1,"DUPLICATE","OK"))))))</f>
        <v/>
      </c>
    </row>
    <row r="250" customFormat="false" ht="15" hidden="false" customHeight="false" outlineLevel="0" collapsed="false">
      <c r="A250" s="7"/>
      <c r="B250" s="8"/>
      <c r="C250" s="10"/>
      <c r="D250" s="8"/>
      <c r="E250" s="9"/>
      <c r="F250" s="8"/>
      <c r="G250" s="8"/>
      <c r="H250" s="8"/>
      <c r="I250" s="8"/>
      <c r="J250" s="11" t="str">
        <f aca="false">IF(A250="",IF(COUNTA(B250:I250)&gt;0,"CHECK ID",""),IF(COUNTIF(Inventario_ES!$A$6:$A$505,A250)&lt;&gt;1,"CHECK ID",IF(OR(B250="",C250="",D250="",E250="",F250="",NOT(ISNUMBER(C250)),C250&lt;0,NOT(ISNUMBER(E250))),"MISSING DATA",IF(H250&lt;&gt;"Sí","HISTORY",IF(COUNTIFS(Inventario_ES!$A$6:$A$505,A250,Inventario_ES!$N$6:$N$505,"En colección")=0,"NOT IN COLLECTION",IF(COUNTIFS($A$6:$A$505,A250,$B$6:$B$505,B250,$H$6:$H$505,"Sí")&gt;1,"DUPLICATE","OK"))))))</f>
        <v/>
      </c>
    </row>
    <row r="251" customFormat="false" ht="15" hidden="false" customHeight="false" outlineLevel="0" collapsed="false">
      <c r="A251" s="7"/>
      <c r="B251" s="8"/>
      <c r="C251" s="10"/>
      <c r="D251" s="8"/>
      <c r="E251" s="9"/>
      <c r="F251" s="8"/>
      <c r="G251" s="8"/>
      <c r="H251" s="8"/>
      <c r="I251" s="8"/>
      <c r="J251" s="11" t="str">
        <f aca="false">IF(A251="",IF(COUNTA(B251:I251)&gt;0,"CHECK ID",""),IF(COUNTIF(Inventario_ES!$A$6:$A$505,A251)&lt;&gt;1,"CHECK ID",IF(OR(B251="",C251="",D251="",E251="",F251="",NOT(ISNUMBER(C251)),C251&lt;0,NOT(ISNUMBER(E251))),"MISSING DATA",IF(H251&lt;&gt;"Sí","HISTORY",IF(COUNTIFS(Inventario_ES!$A$6:$A$505,A251,Inventario_ES!$N$6:$N$505,"En colección")=0,"NOT IN COLLECTION",IF(COUNTIFS($A$6:$A$505,A251,$B$6:$B$505,B251,$H$6:$H$505,"Sí")&gt;1,"DUPLICATE","OK"))))))</f>
        <v/>
      </c>
    </row>
    <row r="252" customFormat="false" ht="15" hidden="false" customHeight="false" outlineLevel="0" collapsed="false">
      <c r="A252" s="7"/>
      <c r="B252" s="8"/>
      <c r="C252" s="10"/>
      <c r="D252" s="8"/>
      <c r="E252" s="9"/>
      <c r="F252" s="8"/>
      <c r="G252" s="8"/>
      <c r="H252" s="8"/>
      <c r="I252" s="8"/>
      <c r="J252" s="11" t="str">
        <f aca="false">IF(A252="",IF(COUNTA(B252:I252)&gt;0,"CHECK ID",""),IF(COUNTIF(Inventario_ES!$A$6:$A$505,A252)&lt;&gt;1,"CHECK ID",IF(OR(B252="",C252="",D252="",E252="",F252="",NOT(ISNUMBER(C252)),C252&lt;0,NOT(ISNUMBER(E252))),"MISSING DATA",IF(H252&lt;&gt;"Sí","HISTORY",IF(COUNTIFS(Inventario_ES!$A$6:$A$505,A252,Inventario_ES!$N$6:$N$505,"En colección")=0,"NOT IN COLLECTION",IF(COUNTIFS($A$6:$A$505,A252,$B$6:$B$505,B252,$H$6:$H$505,"Sí")&gt;1,"DUPLICATE","OK"))))))</f>
        <v/>
      </c>
    </row>
    <row r="253" customFormat="false" ht="15" hidden="false" customHeight="false" outlineLevel="0" collapsed="false">
      <c r="A253" s="7"/>
      <c r="B253" s="8"/>
      <c r="C253" s="10"/>
      <c r="D253" s="8"/>
      <c r="E253" s="9"/>
      <c r="F253" s="8"/>
      <c r="G253" s="8"/>
      <c r="H253" s="8"/>
      <c r="I253" s="8"/>
      <c r="J253" s="11" t="str">
        <f aca="false">IF(A253="",IF(COUNTA(B253:I253)&gt;0,"CHECK ID",""),IF(COUNTIF(Inventario_ES!$A$6:$A$505,A253)&lt;&gt;1,"CHECK ID",IF(OR(B253="",C253="",D253="",E253="",F253="",NOT(ISNUMBER(C253)),C253&lt;0,NOT(ISNUMBER(E253))),"MISSING DATA",IF(H253&lt;&gt;"Sí","HISTORY",IF(COUNTIFS(Inventario_ES!$A$6:$A$505,A253,Inventario_ES!$N$6:$N$505,"En colección")=0,"NOT IN COLLECTION",IF(COUNTIFS($A$6:$A$505,A253,$B$6:$B$505,B253,$H$6:$H$505,"Sí")&gt;1,"DUPLICATE","OK"))))))</f>
        <v/>
      </c>
    </row>
    <row r="254" customFormat="false" ht="15" hidden="false" customHeight="false" outlineLevel="0" collapsed="false">
      <c r="A254" s="7"/>
      <c r="B254" s="8"/>
      <c r="C254" s="10"/>
      <c r="D254" s="8"/>
      <c r="E254" s="9"/>
      <c r="F254" s="8"/>
      <c r="G254" s="8"/>
      <c r="H254" s="8"/>
      <c r="I254" s="8"/>
      <c r="J254" s="11" t="str">
        <f aca="false">IF(A254="",IF(COUNTA(B254:I254)&gt;0,"CHECK ID",""),IF(COUNTIF(Inventario_ES!$A$6:$A$505,A254)&lt;&gt;1,"CHECK ID",IF(OR(B254="",C254="",D254="",E254="",F254="",NOT(ISNUMBER(C254)),C254&lt;0,NOT(ISNUMBER(E254))),"MISSING DATA",IF(H254&lt;&gt;"Sí","HISTORY",IF(COUNTIFS(Inventario_ES!$A$6:$A$505,A254,Inventario_ES!$N$6:$N$505,"En colección")=0,"NOT IN COLLECTION",IF(COUNTIFS($A$6:$A$505,A254,$B$6:$B$505,B254,$H$6:$H$505,"Sí")&gt;1,"DUPLICATE","OK"))))))</f>
        <v/>
      </c>
    </row>
    <row r="255" customFormat="false" ht="15" hidden="false" customHeight="false" outlineLevel="0" collapsed="false">
      <c r="A255" s="7"/>
      <c r="B255" s="8"/>
      <c r="C255" s="10"/>
      <c r="D255" s="8"/>
      <c r="E255" s="9"/>
      <c r="F255" s="8"/>
      <c r="G255" s="8"/>
      <c r="H255" s="8"/>
      <c r="I255" s="8"/>
      <c r="J255" s="11" t="str">
        <f aca="false">IF(A255="",IF(COUNTA(B255:I255)&gt;0,"CHECK ID",""),IF(COUNTIF(Inventario_ES!$A$6:$A$505,A255)&lt;&gt;1,"CHECK ID",IF(OR(B255="",C255="",D255="",E255="",F255="",NOT(ISNUMBER(C255)),C255&lt;0,NOT(ISNUMBER(E255))),"MISSING DATA",IF(H255&lt;&gt;"Sí","HISTORY",IF(COUNTIFS(Inventario_ES!$A$6:$A$505,A255,Inventario_ES!$N$6:$N$505,"En colección")=0,"NOT IN COLLECTION",IF(COUNTIFS($A$6:$A$505,A255,$B$6:$B$505,B255,$H$6:$H$505,"Sí")&gt;1,"DUPLICATE","OK"))))))</f>
        <v/>
      </c>
    </row>
    <row r="256" customFormat="false" ht="15" hidden="false" customHeight="false" outlineLevel="0" collapsed="false">
      <c r="A256" s="7"/>
      <c r="B256" s="8"/>
      <c r="C256" s="10"/>
      <c r="D256" s="8"/>
      <c r="E256" s="9"/>
      <c r="F256" s="8"/>
      <c r="G256" s="8"/>
      <c r="H256" s="8"/>
      <c r="I256" s="8"/>
      <c r="J256" s="11" t="str">
        <f aca="false">IF(A256="",IF(COUNTA(B256:I256)&gt;0,"CHECK ID",""),IF(COUNTIF(Inventario_ES!$A$6:$A$505,A256)&lt;&gt;1,"CHECK ID",IF(OR(B256="",C256="",D256="",E256="",F256="",NOT(ISNUMBER(C256)),C256&lt;0,NOT(ISNUMBER(E256))),"MISSING DATA",IF(H256&lt;&gt;"Sí","HISTORY",IF(COUNTIFS(Inventario_ES!$A$6:$A$505,A256,Inventario_ES!$N$6:$N$505,"En colección")=0,"NOT IN COLLECTION",IF(COUNTIFS($A$6:$A$505,A256,$B$6:$B$505,B256,$H$6:$H$505,"Sí")&gt;1,"DUPLICATE","OK"))))))</f>
        <v/>
      </c>
    </row>
    <row r="257" customFormat="false" ht="15" hidden="false" customHeight="false" outlineLevel="0" collapsed="false">
      <c r="A257" s="7"/>
      <c r="B257" s="8"/>
      <c r="C257" s="10"/>
      <c r="D257" s="8"/>
      <c r="E257" s="9"/>
      <c r="F257" s="8"/>
      <c r="G257" s="8"/>
      <c r="H257" s="8"/>
      <c r="I257" s="8"/>
      <c r="J257" s="11" t="str">
        <f aca="false">IF(A257="",IF(COUNTA(B257:I257)&gt;0,"CHECK ID",""),IF(COUNTIF(Inventario_ES!$A$6:$A$505,A257)&lt;&gt;1,"CHECK ID",IF(OR(B257="",C257="",D257="",E257="",F257="",NOT(ISNUMBER(C257)),C257&lt;0,NOT(ISNUMBER(E257))),"MISSING DATA",IF(H257&lt;&gt;"Sí","HISTORY",IF(COUNTIFS(Inventario_ES!$A$6:$A$505,A257,Inventario_ES!$N$6:$N$505,"En colección")=0,"NOT IN COLLECTION",IF(COUNTIFS($A$6:$A$505,A257,$B$6:$B$505,B257,$H$6:$H$505,"Sí")&gt;1,"DUPLICATE","OK"))))))</f>
        <v/>
      </c>
    </row>
    <row r="258" customFormat="false" ht="15" hidden="false" customHeight="false" outlineLevel="0" collapsed="false">
      <c r="A258" s="7"/>
      <c r="B258" s="8"/>
      <c r="C258" s="10"/>
      <c r="D258" s="8"/>
      <c r="E258" s="9"/>
      <c r="F258" s="8"/>
      <c r="G258" s="8"/>
      <c r="H258" s="8"/>
      <c r="I258" s="8"/>
      <c r="J258" s="11" t="str">
        <f aca="false">IF(A258="",IF(COUNTA(B258:I258)&gt;0,"CHECK ID",""),IF(COUNTIF(Inventario_ES!$A$6:$A$505,A258)&lt;&gt;1,"CHECK ID",IF(OR(B258="",C258="",D258="",E258="",F258="",NOT(ISNUMBER(C258)),C258&lt;0,NOT(ISNUMBER(E258))),"MISSING DATA",IF(H258&lt;&gt;"Sí","HISTORY",IF(COUNTIFS(Inventario_ES!$A$6:$A$505,A258,Inventario_ES!$N$6:$N$505,"En colección")=0,"NOT IN COLLECTION",IF(COUNTIFS($A$6:$A$505,A258,$B$6:$B$505,B258,$H$6:$H$505,"Sí")&gt;1,"DUPLICATE","OK"))))))</f>
        <v/>
      </c>
    </row>
    <row r="259" customFormat="false" ht="15" hidden="false" customHeight="false" outlineLevel="0" collapsed="false">
      <c r="A259" s="7"/>
      <c r="B259" s="8"/>
      <c r="C259" s="10"/>
      <c r="D259" s="8"/>
      <c r="E259" s="9"/>
      <c r="F259" s="8"/>
      <c r="G259" s="8"/>
      <c r="H259" s="8"/>
      <c r="I259" s="8"/>
      <c r="J259" s="11" t="str">
        <f aca="false">IF(A259="",IF(COUNTA(B259:I259)&gt;0,"CHECK ID",""),IF(COUNTIF(Inventario_ES!$A$6:$A$505,A259)&lt;&gt;1,"CHECK ID",IF(OR(B259="",C259="",D259="",E259="",F259="",NOT(ISNUMBER(C259)),C259&lt;0,NOT(ISNUMBER(E259))),"MISSING DATA",IF(H259&lt;&gt;"Sí","HISTORY",IF(COUNTIFS(Inventario_ES!$A$6:$A$505,A259,Inventario_ES!$N$6:$N$505,"En colección")=0,"NOT IN COLLECTION",IF(COUNTIFS($A$6:$A$505,A259,$B$6:$B$505,B259,$H$6:$H$505,"Sí")&gt;1,"DUPLICATE","OK"))))))</f>
        <v/>
      </c>
    </row>
    <row r="260" customFormat="false" ht="15" hidden="false" customHeight="false" outlineLevel="0" collapsed="false">
      <c r="A260" s="7"/>
      <c r="B260" s="8"/>
      <c r="C260" s="10"/>
      <c r="D260" s="8"/>
      <c r="E260" s="9"/>
      <c r="F260" s="8"/>
      <c r="G260" s="8"/>
      <c r="H260" s="8"/>
      <c r="I260" s="8"/>
      <c r="J260" s="11" t="str">
        <f aca="false">IF(A260="",IF(COUNTA(B260:I260)&gt;0,"CHECK ID",""),IF(COUNTIF(Inventario_ES!$A$6:$A$505,A260)&lt;&gt;1,"CHECK ID",IF(OR(B260="",C260="",D260="",E260="",F260="",NOT(ISNUMBER(C260)),C260&lt;0,NOT(ISNUMBER(E260))),"MISSING DATA",IF(H260&lt;&gt;"Sí","HISTORY",IF(COUNTIFS(Inventario_ES!$A$6:$A$505,A260,Inventario_ES!$N$6:$N$505,"En colección")=0,"NOT IN COLLECTION",IF(COUNTIFS($A$6:$A$505,A260,$B$6:$B$505,B260,$H$6:$H$505,"Sí")&gt;1,"DUPLICATE","OK"))))))</f>
        <v/>
      </c>
    </row>
    <row r="261" customFormat="false" ht="15" hidden="false" customHeight="false" outlineLevel="0" collapsed="false">
      <c r="A261" s="7"/>
      <c r="B261" s="8"/>
      <c r="C261" s="10"/>
      <c r="D261" s="8"/>
      <c r="E261" s="9"/>
      <c r="F261" s="8"/>
      <c r="G261" s="8"/>
      <c r="H261" s="8"/>
      <c r="I261" s="8"/>
      <c r="J261" s="11" t="str">
        <f aca="false">IF(A261="",IF(COUNTA(B261:I261)&gt;0,"CHECK ID",""),IF(COUNTIF(Inventario_ES!$A$6:$A$505,A261)&lt;&gt;1,"CHECK ID",IF(OR(B261="",C261="",D261="",E261="",F261="",NOT(ISNUMBER(C261)),C261&lt;0,NOT(ISNUMBER(E261))),"MISSING DATA",IF(H261&lt;&gt;"Sí","HISTORY",IF(COUNTIFS(Inventario_ES!$A$6:$A$505,A261,Inventario_ES!$N$6:$N$505,"En colección")=0,"NOT IN COLLECTION",IF(COUNTIFS($A$6:$A$505,A261,$B$6:$B$505,B261,$H$6:$H$505,"Sí")&gt;1,"DUPLICATE","OK"))))))</f>
        <v/>
      </c>
    </row>
    <row r="262" customFormat="false" ht="15" hidden="false" customHeight="false" outlineLevel="0" collapsed="false">
      <c r="A262" s="7"/>
      <c r="B262" s="8"/>
      <c r="C262" s="10"/>
      <c r="D262" s="8"/>
      <c r="E262" s="9"/>
      <c r="F262" s="8"/>
      <c r="G262" s="8"/>
      <c r="H262" s="8"/>
      <c r="I262" s="8"/>
      <c r="J262" s="11" t="str">
        <f aca="false">IF(A262="",IF(COUNTA(B262:I262)&gt;0,"CHECK ID",""),IF(COUNTIF(Inventario_ES!$A$6:$A$505,A262)&lt;&gt;1,"CHECK ID",IF(OR(B262="",C262="",D262="",E262="",F262="",NOT(ISNUMBER(C262)),C262&lt;0,NOT(ISNUMBER(E262))),"MISSING DATA",IF(H262&lt;&gt;"Sí","HISTORY",IF(COUNTIFS(Inventario_ES!$A$6:$A$505,A262,Inventario_ES!$N$6:$N$505,"En colección")=0,"NOT IN COLLECTION",IF(COUNTIFS($A$6:$A$505,A262,$B$6:$B$505,B262,$H$6:$H$505,"Sí")&gt;1,"DUPLICATE","OK"))))))</f>
        <v/>
      </c>
    </row>
    <row r="263" customFormat="false" ht="15" hidden="false" customHeight="false" outlineLevel="0" collapsed="false">
      <c r="A263" s="7"/>
      <c r="B263" s="8"/>
      <c r="C263" s="10"/>
      <c r="D263" s="8"/>
      <c r="E263" s="9"/>
      <c r="F263" s="8"/>
      <c r="G263" s="8"/>
      <c r="H263" s="8"/>
      <c r="I263" s="8"/>
      <c r="J263" s="11" t="str">
        <f aca="false">IF(A263="",IF(COUNTA(B263:I263)&gt;0,"CHECK ID",""),IF(COUNTIF(Inventario_ES!$A$6:$A$505,A263)&lt;&gt;1,"CHECK ID",IF(OR(B263="",C263="",D263="",E263="",F263="",NOT(ISNUMBER(C263)),C263&lt;0,NOT(ISNUMBER(E263))),"MISSING DATA",IF(H263&lt;&gt;"Sí","HISTORY",IF(COUNTIFS(Inventario_ES!$A$6:$A$505,A263,Inventario_ES!$N$6:$N$505,"En colección")=0,"NOT IN COLLECTION",IF(COUNTIFS($A$6:$A$505,A263,$B$6:$B$505,B263,$H$6:$H$505,"Sí")&gt;1,"DUPLICATE","OK"))))))</f>
        <v/>
      </c>
    </row>
    <row r="264" customFormat="false" ht="15" hidden="false" customHeight="false" outlineLevel="0" collapsed="false">
      <c r="A264" s="7"/>
      <c r="B264" s="8"/>
      <c r="C264" s="10"/>
      <c r="D264" s="8"/>
      <c r="E264" s="9"/>
      <c r="F264" s="8"/>
      <c r="G264" s="8"/>
      <c r="H264" s="8"/>
      <c r="I264" s="8"/>
      <c r="J264" s="11" t="str">
        <f aca="false">IF(A264="",IF(COUNTA(B264:I264)&gt;0,"CHECK ID",""),IF(COUNTIF(Inventario_ES!$A$6:$A$505,A264)&lt;&gt;1,"CHECK ID",IF(OR(B264="",C264="",D264="",E264="",F264="",NOT(ISNUMBER(C264)),C264&lt;0,NOT(ISNUMBER(E264))),"MISSING DATA",IF(H264&lt;&gt;"Sí","HISTORY",IF(COUNTIFS(Inventario_ES!$A$6:$A$505,A264,Inventario_ES!$N$6:$N$505,"En colección")=0,"NOT IN COLLECTION",IF(COUNTIFS($A$6:$A$505,A264,$B$6:$B$505,B264,$H$6:$H$505,"Sí")&gt;1,"DUPLICATE","OK"))))))</f>
        <v/>
      </c>
    </row>
    <row r="265" customFormat="false" ht="15" hidden="false" customHeight="false" outlineLevel="0" collapsed="false">
      <c r="A265" s="7"/>
      <c r="B265" s="8"/>
      <c r="C265" s="10"/>
      <c r="D265" s="8"/>
      <c r="E265" s="9"/>
      <c r="F265" s="8"/>
      <c r="G265" s="8"/>
      <c r="H265" s="8"/>
      <c r="I265" s="8"/>
      <c r="J265" s="11" t="str">
        <f aca="false">IF(A265="",IF(COUNTA(B265:I265)&gt;0,"CHECK ID",""),IF(COUNTIF(Inventario_ES!$A$6:$A$505,A265)&lt;&gt;1,"CHECK ID",IF(OR(B265="",C265="",D265="",E265="",F265="",NOT(ISNUMBER(C265)),C265&lt;0,NOT(ISNUMBER(E265))),"MISSING DATA",IF(H265&lt;&gt;"Sí","HISTORY",IF(COUNTIFS(Inventario_ES!$A$6:$A$505,A265,Inventario_ES!$N$6:$N$505,"En colección")=0,"NOT IN COLLECTION",IF(COUNTIFS($A$6:$A$505,A265,$B$6:$B$505,B265,$H$6:$H$505,"Sí")&gt;1,"DUPLICATE","OK"))))))</f>
        <v/>
      </c>
    </row>
    <row r="266" customFormat="false" ht="15" hidden="false" customHeight="false" outlineLevel="0" collapsed="false">
      <c r="A266" s="7"/>
      <c r="B266" s="8"/>
      <c r="C266" s="10"/>
      <c r="D266" s="8"/>
      <c r="E266" s="9"/>
      <c r="F266" s="8"/>
      <c r="G266" s="8"/>
      <c r="H266" s="8"/>
      <c r="I266" s="8"/>
      <c r="J266" s="11" t="str">
        <f aca="false">IF(A266="",IF(COUNTA(B266:I266)&gt;0,"CHECK ID",""),IF(COUNTIF(Inventario_ES!$A$6:$A$505,A266)&lt;&gt;1,"CHECK ID",IF(OR(B266="",C266="",D266="",E266="",F266="",NOT(ISNUMBER(C266)),C266&lt;0,NOT(ISNUMBER(E266))),"MISSING DATA",IF(H266&lt;&gt;"Sí","HISTORY",IF(COUNTIFS(Inventario_ES!$A$6:$A$505,A266,Inventario_ES!$N$6:$N$505,"En colección")=0,"NOT IN COLLECTION",IF(COUNTIFS($A$6:$A$505,A266,$B$6:$B$505,B266,$H$6:$H$505,"Sí")&gt;1,"DUPLICATE","OK"))))))</f>
        <v/>
      </c>
    </row>
    <row r="267" customFormat="false" ht="15" hidden="false" customHeight="false" outlineLevel="0" collapsed="false">
      <c r="A267" s="7"/>
      <c r="B267" s="8"/>
      <c r="C267" s="10"/>
      <c r="D267" s="8"/>
      <c r="E267" s="9"/>
      <c r="F267" s="8"/>
      <c r="G267" s="8"/>
      <c r="H267" s="8"/>
      <c r="I267" s="8"/>
      <c r="J267" s="11" t="str">
        <f aca="false">IF(A267="",IF(COUNTA(B267:I267)&gt;0,"CHECK ID",""),IF(COUNTIF(Inventario_ES!$A$6:$A$505,A267)&lt;&gt;1,"CHECK ID",IF(OR(B267="",C267="",D267="",E267="",F267="",NOT(ISNUMBER(C267)),C267&lt;0,NOT(ISNUMBER(E267))),"MISSING DATA",IF(H267&lt;&gt;"Sí","HISTORY",IF(COUNTIFS(Inventario_ES!$A$6:$A$505,A267,Inventario_ES!$N$6:$N$505,"En colección")=0,"NOT IN COLLECTION",IF(COUNTIFS($A$6:$A$505,A267,$B$6:$B$505,B267,$H$6:$H$505,"Sí")&gt;1,"DUPLICATE","OK"))))))</f>
        <v/>
      </c>
    </row>
    <row r="268" customFormat="false" ht="15" hidden="false" customHeight="false" outlineLevel="0" collapsed="false">
      <c r="A268" s="7"/>
      <c r="B268" s="8"/>
      <c r="C268" s="10"/>
      <c r="D268" s="8"/>
      <c r="E268" s="9"/>
      <c r="F268" s="8"/>
      <c r="G268" s="8"/>
      <c r="H268" s="8"/>
      <c r="I268" s="8"/>
      <c r="J268" s="11" t="str">
        <f aca="false">IF(A268="",IF(COUNTA(B268:I268)&gt;0,"CHECK ID",""),IF(COUNTIF(Inventario_ES!$A$6:$A$505,A268)&lt;&gt;1,"CHECK ID",IF(OR(B268="",C268="",D268="",E268="",F268="",NOT(ISNUMBER(C268)),C268&lt;0,NOT(ISNUMBER(E268))),"MISSING DATA",IF(H268&lt;&gt;"Sí","HISTORY",IF(COUNTIFS(Inventario_ES!$A$6:$A$505,A268,Inventario_ES!$N$6:$N$505,"En colección")=0,"NOT IN COLLECTION",IF(COUNTIFS($A$6:$A$505,A268,$B$6:$B$505,B268,$H$6:$H$505,"Sí")&gt;1,"DUPLICATE","OK"))))))</f>
        <v/>
      </c>
    </row>
    <row r="269" customFormat="false" ht="15" hidden="false" customHeight="false" outlineLevel="0" collapsed="false">
      <c r="A269" s="7"/>
      <c r="B269" s="8"/>
      <c r="C269" s="10"/>
      <c r="D269" s="8"/>
      <c r="E269" s="9"/>
      <c r="F269" s="8"/>
      <c r="G269" s="8"/>
      <c r="H269" s="8"/>
      <c r="I269" s="8"/>
      <c r="J269" s="11" t="str">
        <f aca="false">IF(A269="",IF(COUNTA(B269:I269)&gt;0,"CHECK ID",""),IF(COUNTIF(Inventario_ES!$A$6:$A$505,A269)&lt;&gt;1,"CHECK ID",IF(OR(B269="",C269="",D269="",E269="",F269="",NOT(ISNUMBER(C269)),C269&lt;0,NOT(ISNUMBER(E269))),"MISSING DATA",IF(H269&lt;&gt;"Sí","HISTORY",IF(COUNTIFS(Inventario_ES!$A$6:$A$505,A269,Inventario_ES!$N$6:$N$505,"En colección")=0,"NOT IN COLLECTION",IF(COUNTIFS($A$6:$A$505,A269,$B$6:$B$505,B269,$H$6:$H$505,"Sí")&gt;1,"DUPLICATE","OK"))))))</f>
        <v/>
      </c>
    </row>
    <row r="270" customFormat="false" ht="15" hidden="false" customHeight="false" outlineLevel="0" collapsed="false">
      <c r="A270" s="7"/>
      <c r="B270" s="8"/>
      <c r="C270" s="10"/>
      <c r="D270" s="8"/>
      <c r="E270" s="9"/>
      <c r="F270" s="8"/>
      <c r="G270" s="8"/>
      <c r="H270" s="8"/>
      <c r="I270" s="8"/>
      <c r="J270" s="11" t="str">
        <f aca="false">IF(A270="",IF(COUNTA(B270:I270)&gt;0,"CHECK ID",""),IF(COUNTIF(Inventario_ES!$A$6:$A$505,A270)&lt;&gt;1,"CHECK ID",IF(OR(B270="",C270="",D270="",E270="",F270="",NOT(ISNUMBER(C270)),C270&lt;0,NOT(ISNUMBER(E270))),"MISSING DATA",IF(H270&lt;&gt;"Sí","HISTORY",IF(COUNTIFS(Inventario_ES!$A$6:$A$505,A270,Inventario_ES!$N$6:$N$505,"En colección")=0,"NOT IN COLLECTION",IF(COUNTIFS($A$6:$A$505,A270,$B$6:$B$505,B270,$H$6:$H$505,"Sí")&gt;1,"DUPLICATE","OK"))))))</f>
        <v/>
      </c>
    </row>
    <row r="271" customFormat="false" ht="15" hidden="false" customHeight="false" outlineLevel="0" collapsed="false">
      <c r="A271" s="7"/>
      <c r="B271" s="8"/>
      <c r="C271" s="10"/>
      <c r="D271" s="8"/>
      <c r="E271" s="9"/>
      <c r="F271" s="8"/>
      <c r="G271" s="8"/>
      <c r="H271" s="8"/>
      <c r="I271" s="8"/>
      <c r="J271" s="11" t="str">
        <f aca="false">IF(A271="",IF(COUNTA(B271:I271)&gt;0,"CHECK ID",""),IF(COUNTIF(Inventario_ES!$A$6:$A$505,A271)&lt;&gt;1,"CHECK ID",IF(OR(B271="",C271="",D271="",E271="",F271="",NOT(ISNUMBER(C271)),C271&lt;0,NOT(ISNUMBER(E271))),"MISSING DATA",IF(H271&lt;&gt;"Sí","HISTORY",IF(COUNTIFS(Inventario_ES!$A$6:$A$505,A271,Inventario_ES!$N$6:$N$505,"En colección")=0,"NOT IN COLLECTION",IF(COUNTIFS($A$6:$A$505,A271,$B$6:$B$505,B271,$H$6:$H$505,"Sí")&gt;1,"DUPLICATE","OK"))))))</f>
        <v/>
      </c>
    </row>
    <row r="272" customFormat="false" ht="15" hidden="false" customHeight="false" outlineLevel="0" collapsed="false">
      <c r="A272" s="7"/>
      <c r="B272" s="8"/>
      <c r="C272" s="10"/>
      <c r="D272" s="8"/>
      <c r="E272" s="9"/>
      <c r="F272" s="8"/>
      <c r="G272" s="8"/>
      <c r="H272" s="8"/>
      <c r="I272" s="8"/>
      <c r="J272" s="11" t="str">
        <f aca="false">IF(A272="",IF(COUNTA(B272:I272)&gt;0,"CHECK ID",""),IF(COUNTIF(Inventario_ES!$A$6:$A$505,A272)&lt;&gt;1,"CHECK ID",IF(OR(B272="",C272="",D272="",E272="",F272="",NOT(ISNUMBER(C272)),C272&lt;0,NOT(ISNUMBER(E272))),"MISSING DATA",IF(H272&lt;&gt;"Sí","HISTORY",IF(COUNTIFS(Inventario_ES!$A$6:$A$505,A272,Inventario_ES!$N$6:$N$505,"En colección")=0,"NOT IN COLLECTION",IF(COUNTIFS($A$6:$A$505,A272,$B$6:$B$505,B272,$H$6:$H$505,"Sí")&gt;1,"DUPLICATE","OK"))))))</f>
        <v/>
      </c>
    </row>
    <row r="273" customFormat="false" ht="15" hidden="false" customHeight="false" outlineLevel="0" collapsed="false">
      <c r="A273" s="7"/>
      <c r="B273" s="8"/>
      <c r="C273" s="10"/>
      <c r="D273" s="8"/>
      <c r="E273" s="9"/>
      <c r="F273" s="8"/>
      <c r="G273" s="8"/>
      <c r="H273" s="8"/>
      <c r="I273" s="8"/>
      <c r="J273" s="11" t="str">
        <f aca="false">IF(A273="",IF(COUNTA(B273:I273)&gt;0,"CHECK ID",""),IF(COUNTIF(Inventario_ES!$A$6:$A$505,A273)&lt;&gt;1,"CHECK ID",IF(OR(B273="",C273="",D273="",E273="",F273="",NOT(ISNUMBER(C273)),C273&lt;0,NOT(ISNUMBER(E273))),"MISSING DATA",IF(H273&lt;&gt;"Sí","HISTORY",IF(COUNTIFS(Inventario_ES!$A$6:$A$505,A273,Inventario_ES!$N$6:$N$505,"En colección")=0,"NOT IN COLLECTION",IF(COUNTIFS($A$6:$A$505,A273,$B$6:$B$505,B273,$H$6:$H$505,"Sí")&gt;1,"DUPLICATE","OK"))))))</f>
        <v/>
      </c>
    </row>
    <row r="274" customFormat="false" ht="15" hidden="false" customHeight="false" outlineLevel="0" collapsed="false">
      <c r="A274" s="7"/>
      <c r="B274" s="8"/>
      <c r="C274" s="10"/>
      <c r="D274" s="8"/>
      <c r="E274" s="9"/>
      <c r="F274" s="8"/>
      <c r="G274" s="8"/>
      <c r="H274" s="8"/>
      <c r="I274" s="8"/>
      <c r="J274" s="11" t="str">
        <f aca="false">IF(A274="",IF(COUNTA(B274:I274)&gt;0,"CHECK ID",""),IF(COUNTIF(Inventario_ES!$A$6:$A$505,A274)&lt;&gt;1,"CHECK ID",IF(OR(B274="",C274="",D274="",E274="",F274="",NOT(ISNUMBER(C274)),C274&lt;0,NOT(ISNUMBER(E274))),"MISSING DATA",IF(H274&lt;&gt;"Sí","HISTORY",IF(COUNTIFS(Inventario_ES!$A$6:$A$505,A274,Inventario_ES!$N$6:$N$505,"En colección")=0,"NOT IN COLLECTION",IF(COUNTIFS($A$6:$A$505,A274,$B$6:$B$505,B274,$H$6:$H$505,"Sí")&gt;1,"DUPLICATE","OK"))))))</f>
        <v/>
      </c>
    </row>
    <row r="275" customFormat="false" ht="15" hidden="false" customHeight="false" outlineLevel="0" collapsed="false">
      <c r="A275" s="7"/>
      <c r="B275" s="8"/>
      <c r="C275" s="10"/>
      <c r="D275" s="8"/>
      <c r="E275" s="9"/>
      <c r="F275" s="8"/>
      <c r="G275" s="8"/>
      <c r="H275" s="8"/>
      <c r="I275" s="8"/>
      <c r="J275" s="11" t="str">
        <f aca="false">IF(A275="",IF(COUNTA(B275:I275)&gt;0,"CHECK ID",""),IF(COUNTIF(Inventario_ES!$A$6:$A$505,A275)&lt;&gt;1,"CHECK ID",IF(OR(B275="",C275="",D275="",E275="",F275="",NOT(ISNUMBER(C275)),C275&lt;0,NOT(ISNUMBER(E275))),"MISSING DATA",IF(H275&lt;&gt;"Sí","HISTORY",IF(COUNTIFS(Inventario_ES!$A$6:$A$505,A275,Inventario_ES!$N$6:$N$505,"En colección")=0,"NOT IN COLLECTION",IF(COUNTIFS($A$6:$A$505,A275,$B$6:$B$505,B275,$H$6:$H$505,"Sí")&gt;1,"DUPLICATE","OK"))))))</f>
        <v/>
      </c>
    </row>
    <row r="276" customFormat="false" ht="15" hidden="false" customHeight="false" outlineLevel="0" collapsed="false">
      <c r="A276" s="7"/>
      <c r="B276" s="8"/>
      <c r="C276" s="10"/>
      <c r="D276" s="8"/>
      <c r="E276" s="9"/>
      <c r="F276" s="8"/>
      <c r="G276" s="8"/>
      <c r="H276" s="8"/>
      <c r="I276" s="8"/>
      <c r="J276" s="11" t="str">
        <f aca="false">IF(A276="",IF(COUNTA(B276:I276)&gt;0,"CHECK ID",""),IF(COUNTIF(Inventario_ES!$A$6:$A$505,A276)&lt;&gt;1,"CHECK ID",IF(OR(B276="",C276="",D276="",E276="",F276="",NOT(ISNUMBER(C276)),C276&lt;0,NOT(ISNUMBER(E276))),"MISSING DATA",IF(H276&lt;&gt;"Sí","HISTORY",IF(COUNTIFS(Inventario_ES!$A$6:$A$505,A276,Inventario_ES!$N$6:$N$505,"En colección")=0,"NOT IN COLLECTION",IF(COUNTIFS($A$6:$A$505,A276,$B$6:$B$505,B276,$H$6:$H$505,"Sí")&gt;1,"DUPLICATE","OK"))))))</f>
        <v/>
      </c>
    </row>
    <row r="277" customFormat="false" ht="15" hidden="false" customHeight="false" outlineLevel="0" collapsed="false">
      <c r="A277" s="7"/>
      <c r="B277" s="8"/>
      <c r="C277" s="10"/>
      <c r="D277" s="8"/>
      <c r="E277" s="9"/>
      <c r="F277" s="8"/>
      <c r="G277" s="8"/>
      <c r="H277" s="8"/>
      <c r="I277" s="8"/>
      <c r="J277" s="11" t="str">
        <f aca="false">IF(A277="",IF(COUNTA(B277:I277)&gt;0,"CHECK ID",""),IF(COUNTIF(Inventario_ES!$A$6:$A$505,A277)&lt;&gt;1,"CHECK ID",IF(OR(B277="",C277="",D277="",E277="",F277="",NOT(ISNUMBER(C277)),C277&lt;0,NOT(ISNUMBER(E277))),"MISSING DATA",IF(H277&lt;&gt;"Sí","HISTORY",IF(COUNTIFS(Inventario_ES!$A$6:$A$505,A277,Inventario_ES!$N$6:$N$505,"En colección")=0,"NOT IN COLLECTION",IF(COUNTIFS($A$6:$A$505,A277,$B$6:$B$505,B277,$H$6:$H$505,"Sí")&gt;1,"DUPLICATE","OK"))))))</f>
        <v/>
      </c>
    </row>
    <row r="278" customFormat="false" ht="15" hidden="false" customHeight="false" outlineLevel="0" collapsed="false">
      <c r="A278" s="7"/>
      <c r="B278" s="8"/>
      <c r="C278" s="10"/>
      <c r="D278" s="8"/>
      <c r="E278" s="9"/>
      <c r="F278" s="8"/>
      <c r="G278" s="8"/>
      <c r="H278" s="8"/>
      <c r="I278" s="8"/>
      <c r="J278" s="11" t="str">
        <f aca="false">IF(A278="",IF(COUNTA(B278:I278)&gt;0,"CHECK ID",""),IF(COUNTIF(Inventario_ES!$A$6:$A$505,A278)&lt;&gt;1,"CHECK ID",IF(OR(B278="",C278="",D278="",E278="",F278="",NOT(ISNUMBER(C278)),C278&lt;0,NOT(ISNUMBER(E278))),"MISSING DATA",IF(H278&lt;&gt;"Sí","HISTORY",IF(COUNTIFS(Inventario_ES!$A$6:$A$505,A278,Inventario_ES!$N$6:$N$505,"En colección")=0,"NOT IN COLLECTION",IF(COUNTIFS($A$6:$A$505,A278,$B$6:$B$505,B278,$H$6:$H$505,"Sí")&gt;1,"DUPLICATE","OK"))))))</f>
        <v/>
      </c>
    </row>
    <row r="279" customFormat="false" ht="15" hidden="false" customHeight="false" outlineLevel="0" collapsed="false">
      <c r="A279" s="7"/>
      <c r="B279" s="8"/>
      <c r="C279" s="10"/>
      <c r="D279" s="8"/>
      <c r="E279" s="9"/>
      <c r="F279" s="8"/>
      <c r="G279" s="8"/>
      <c r="H279" s="8"/>
      <c r="I279" s="8"/>
      <c r="J279" s="11" t="str">
        <f aca="false">IF(A279="",IF(COUNTA(B279:I279)&gt;0,"CHECK ID",""),IF(COUNTIF(Inventario_ES!$A$6:$A$505,A279)&lt;&gt;1,"CHECK ID",IF(OR(B279="",C279="",D279="",E279="",F279="",NOT(ISNUMBER(C279)),C279&lt;0,NOT(ISNUMBER(E279))),"MISSING DATA",IF(H279&lt;&gt;"Sí","HISTORY",IF(COUNTIFS(Inventario_ES!$A$6:$A$505,A279,Inventario_ES!$N$6:$N$505,"En colección")=0,"NOT IN COLLECTION",IF(COUNTIFS($A$6:$A$505,A279,$B$6:$B$505,B279,$H$6:$H$505,"Sí")&gt;1,"DUPLICATE","OK"))))))</f>
        <v/>
      </c>
    </row>
    <row r="280" customFormat="false" ht="15" hidden="false" customHeight="false" outlineLevel="0" collapsed="false">
      <c r="A280" s="7"/>
      <c r="B280" s="8"/>
      <c r="C280" s="10"/>
      <c r="D280" s="8"/>
      <c r="E280" s="9"/>
      <c r="F280" s="8"/>
      <c r="G280" s="8"/>
      <c r="H280" s="8"/>
      <c r="I280" s="8"/>
      <c r="J280" s="11" t="str">
        <f aca="false">IF(A280="",IF(COUNTA(B280:I280)&gt;0,"CHECK ID",""),IF(COUNTIF(Inventario_ES!$A$6:$A$505,A280)&lt;&gt;1,"CHECK ID",IF(OR(B280="",C280="",D280="",E280="",F280="",NOT(ISNUMBER(C280)),C280&lt;0,NOT(ISNUMBER(E280))),"MISSING DATA",IF(H280&lt;&gt;"Sí","HISTORY",IF(COUNTIFS(Inventario_ES!$A$6:$A$505,A280,Inventario_ES!$N$6:$N$505,"En colección")=0,"NOT IN COLLECTION",IF(COUNTIFS($A$6:$A$505,A280,$B$6:$B$505,B280,$H$6:$H$505,"Sí")&gt;1,"DUPLICATE","OK"))))))</f>
        <v/>
      </c>
    </row>
    <row r="281" customFormat="false" ht="15" hidden="false" customHeight="false" outlineLevel="0" collapsed="false">
      <c r="A281" s="7"/>
      <c r="B281" s="8"/>
      <c r="C281" s="10"/>
      <c r="D281" s="8"/>
      <c r="E281" s="9"/>
      <c r="F281" s="8"/>
      <c r="G281" s="8"/>
      <c r="H281" s="8"/>
      <c r="I281" s="8"/>
      <c r="J281" s="11" t="str">
        <f aca="false">IF(A281="",IF(COUNTA(B281:I281)&gt;0,"CHECK ID",""),IF(COUNTIF(Inventario_ES!$A$6:$A$505,A281)&lt;&gt;1,"CHECK ID",IF(OR(B281="",C281="",D281="",E281="",F281="",NOT(ISNUMBER(C281)),C281&lt;0,NOT(ISNUMBER(E281))),"MISSING DATA",IF(H281&lt;&gt;"Sí","HISTORY",IF(COUNTIFS(Inventario_ES!$A$6:$A$505,A281,Inventario_ES!$N$6:$N$505,"En colección")=0,"NOT IN COLLECTION",IF(COUNTIFS($A$6:$A$505,A281,$B$6:$B$505,B281,$H$6:$H$505,"Sí")&gt;1,"DUPLICATE","OK"))))))</f>
        <v/>
      </c>
    </row>
    <row r="282" customFormat="false" ht="15" hidden="false" customHeight="false" outlineLevel="0" collapsed="false">
      <c r="A282" s="7"/>
      <c r="B282" s="8"/>
      <c r="C282" s="10"/>
      <c r="D282" s="8"/>
      <c r="E282" s="9"/>
      <c r="F282" s="8"/>
      <c r="G282" s="8"/>
      <c r="H282" s="8"/>
      <c r="I282" s="8"/>
      <c r="J282" s="11" t="str">
        <f aca="false">IF(A282="",IF(COUNTA(B282:I282)&gt;0,"CHECK ID",""),IF(COUNTIF(Inventario_ES!$A$6:$A$505,A282)&lt;&gt;1,"CHECK ID",IF(OR(B282="",C282="",D282="",E282="",F282="",NOT(ISNUMBER(C282)),C282&lt;0,NOT(ISNUMBER(E282))),"MISSING DATA",IF(H282&lt;&gt;"Sí","HISTORY",IF(COUNTIFS(Inventario_ES!$A$6:$A$505,A282,Inventario_ES!$N$6:$N$505,"En colección")=0,"NOT IN COLLECTION",IF(COUNTIFS($A$6:$A$505,A282,$B$6:$B$505,B282,$H$6:$H$505,"Sí")&gt;1,"DUPLICATE","OK"))))))</f>
        <v/>
      </c>
    </row>
    <row r="283" customFormat="false" ht="15" hidden="false" customHeight="false" outlineLevel="0" collapsed="false">
      <c r="A283" s="7"/>
      <c r="B283" s="8"/>
      <c r="C283" s="10"/>
      <c r="D283" s="8"/>
      <c r="E283" s="9"/>
      <c r="F283" s="8"/>
      <c r="G283" s="8"/>
      <c r="H283" s="8"/>
      <c r="I283" s="8"/>
      <c r="J283" s="11" t="str">
        <f aca="false">IF(A283="",IF(COUNTA(B283:I283)&gt;0,"CHECK ID",""),IF(COUNTIF(Inventario_ES!$A$6:$A$505,A283)&lt;&gt;1,"CHECK ID",IF(OR(B283="",C283="",D283="",E283="",F283="",NOT(ISNUMBER(C283)),C283&lt;0,NOT(ISNUMBER(E283))),"MISSING DATA",IF(H283&lt;&gt;"Sí","HISTORY",IF(COUNTIFS(Inventario_ES!$A$6:$A$505,A283,Inventario_ES!$N$6:$N$505,"En colección")=0,"NOT IN COLLECTION",IF(COUNTIFS($A$6:$A$505,A283,$B$6:$B$505,B283,$H$6:$H$505,"Sí")&gt;1,"DUPLICATE","OK"))))))</f>
        <v/>
      </c>
    </row>
    <row r="284" customFormat="false" ht="15" hidden="false" customHeight="false" outlineLevel="0" collapsed="false">
      <c r="A284" s="7"/>
      <c r="B284" s="8"/>
      <c r="C284" s="10"/>
      <c r="D284" s="8"/>
      <c r="E284" s="9"/>
      <c r="F284" s="8"/>
      <c r="G284" s="8"/>
      <c r="H284" s="8"/>
      <c r="I284" s="8"/>
      <c r="J284" s="11" t="str">
        <f aca="false">IF(A284="",IF(COUNTA(B284:I284)&gt;0,"CHECK ID",""),IF(COUNTIF(Inventario_ES!$A$6:$A$505,A284)&lt;&gt;1,"CHECK ID",IF(OR(B284="",C284="",D284="",E284="",F284="",NOT(ISNUMBER(C284)),C284&lt;0,NOT(ISNUMBER(E284))),"MISSING DATA",IF(H284&lt;&gt;"Sí","HISTORY",IF(COUNTIFS(Inventario_ES!$A$6:$A$505,A284,Inventario_ES!$N$6:$N$505,"En colección")=0,"NOT IN COLLECTION",IF(COUNTIFS($A$6:$A$505,A284,$B$6:$B$505,B284,$H$6:$H$505,"Sí")&gt;1,"DUPLICATE","OK"))))))</f>
        <v/>
      </c>
    </row>
    <row r="285" customFormat="false" ht="15" hidden="false" customHeight="false" outlineLevel="0" collapsed="false">
      <c r="A285" s="7"/>
      <c r="B285" s="8"/>
      <c r="C285" s="10"/>
      <c r="D285" s="8"/>
      <c r="E285" s="9"/>
      <c r="F285" s="8"/>
      <c r="G285" s="8"/>
      <c r="H285" s="8"/>
      <c r="I285" s="8"/>
      <c r="J285" s="11" t="str">
        <f aca="false">IF(A285="",IF(COUNTA(B285:I285)&gt;0,"CHECK ID",""),IF(COUNTIF(Inventario_ES!$A$6:$A$505,A285)&lt;&gt;1,"CHECK ID",IF(OR(B285="",C285="",D285="",E285="",F285="",NOT(ISNUMBER(C285)),C285&lt;0,NOT(ISNUMBER(E285))),"MISSING DATA",IF(H285&lt;&gt;"Sí","HISTORY",IF(COUNTIFS(Inventario_ES!$A$6:$A$505,A285,Inventario_ES!$N$6:$N$505,"En colección")=0,"NOT IN COLLECTION",IF(COUNTIFS($A$6:$A$505,A285,$B$6:$B$505,B285,$H$6:$H$505,"Sí")&gt;1,"DUPLICATE","OK"))))))</f>
        <v/>
      </c>
    </row>
    <row r="286" customFormat="false" ht="15" hidden="false" customHeight="false" outlineLevel="0" collapsed="false">
      <c r="A286" s="7"/>
      <c r="B286" s="8"/>
      <c r="C286" s="10"/>
      <c r="D286" s="8"/>
      <c r="E286" s="9"/>
      <c r="F286" s="8"/>
      <c r="G286" s="8"/>
      <c r="H286" s="8"/>
      <c r="I286" s="8"/>
      <c r="J286" s="11" t="str">
        <f aca="false">IF(A286="",IF(COUNTA(B286:I286)&gt;0,"CHECK ID",""),IF(COUNTIF(Inventario_ES!$A$6:$A$505,A286)&lt;&gt;1,"CHECK ID",IF(OR(B286="",C286="",D286="",E286="",F286="",NOT(ISNUMBER(C286)),C286&lt;0,NOT(ISNUMBER(E286))),"MISSING DATA",IF(H286&lt;&gt;"Sí","HISTORY",IF(COUNTIFS(Inventario_ES!$A$6:$A$505,A286,Inventario_ES!$N$6:$N$505,"En colección")=0,"NOT IN COLLECTION",IF(COUNTIFS($A$6:$A$505,A286,$B$6:$B$505,B286,$H$6:$H$505,"Sí")&gt;1,"DUPLICATE","OK"))))))</f>
        <v/>
      </c>
    </row>
    <row r="287" customFormat="false" ht="15" hidden="false" customHeight="false" outlineLevel="0" collapsed="false">
      <c r="A287" s="7"/>
      <c r="B287" s="8"/>
      <c r="C287" s="10"/>
      <c r="D287" s="8"/>
      <c r="E287" s="9"/>
      <c r="F287" s="8"/>
      <c r="G287" s="8"/>
      <c r="H287" s="8"/>
      <c r="I287" s="8"/>
      <c r="J287" s="11" t="str">
        <f aca="false">IF(A287="",IF(COUNTA(B287:I287)&gt;0,"CHECK ID",""),IF(COUNTIF(Inventario_ES!$A$6:$A$505,A287)&lt;&gt;1,"CHECK ID",IF(OR(B287="",C287="",D287="",E287="",F287="",NOT(ISNUMBER(C287)),C287&lt;0,NOT(ISNUMBER(E287))),"MISSING DATA",IF(H287&lt;&gt;"Sí","HISTORY",IF(COUNTIFS(Inventario_ES!$A$6:$A$505,A287,Inventario_ES!$N$6:$N$505,"En colección")=0,"NOT IN COLLECTION",IF(COUNTIFS($A$6:$A$505,A287,$B$6:$B$505,B287,$H$6:$H$505,"Sí")&gt;1,"DUPLICATE","OK"))))))</f>
        <v/>
      </c>
    </row>
    <row r="288" customFormat="false" ht="15" hidden="false" customHeight="false" outlineLevel="0" collapsed="false">
      <c r="A288" s="7"/>
      <c r="B288" s="8"/>
      <c r="C288" s="10"/>
      <c r="D288" s="8"/>
      <c r="E288" s="9"/>
      <c r="F288" s="8"/>
      <c r="G288" s="8"/>
      <c r="H288" s="8"/>
      <c r="I288" s="8"/>
      <c r="J288" s="11" t="str">
        <f aca="false">IF(A288="",IF(COUNTA(B288:I288)&gt;0,"CHECK ID",""),IF(COUNTIF(Inventario_ES!$A$6:$A$505,A288)&lt;&gt;1,"CHECK ID",IF(OR(B288="",C288="",D288="",E288="",F288="",NOT(ISNUMBER(C288)),C288&lt;0,NOT(ISNUMBER(E288))),"MISSING DATA",IF(H288&lt;&gt;"Sí","HISTORY",IF(COUNTIFS(Inventario_ES!$A$6:$A$505,A288,Inventario_ES!$N$6:$N$505,"En colección")=0,"NOT IN COLLECTION",IF(COUNTIFS($A$6:$A$505,A288,$B$6:$B$505,B288,$H$6:$H$505,"Sí")&gt;1,"DUPLICATE","OK"))))))</f>
        <v/>
      </c>
    </row>
    <row r="289" customFormat="false" ht="15" hidden="false" customHeight="false" outlineLevel="0" collapsed="false">
      <c r="A289" s="7"/>
      <c r="B289" s="8"/>
      <c r="C289" s="10"/>
      <c r="D289" s="8"/>
      <c r="E289" s="9"/>
      <c r="F289" s="8"/>
      <c r="G289" s="8"/>
      <c r="H289" s="8"/>
      <c r="I289" s="8"/>
      <c r="J289" s="11" t="str">
        <f aca="false">IF(A289="",IF(COUNTA(B289:I289)&gt;0,"CHECK ID",""),IF(COUNTIF(Inventario_ES!$A$6:$A$505,A289)&lt;&gt;1,"CHECK ID",IF(OR(B289="",C289="",D289="",E289="",F289="",NOT(ISNUMBER(C289)),C289&lt;0,NOT(ISNUMBER(E289))),"MISSING DATA",IF(H289&lt;&gt;"Sí","HISTORY",IF(COUNTIFS(Inventario_ES!$A$6:$A$505,A289,Inventario_ES!$N$6:$N$505,"En colección")=0,"NOT IN COLLECTION",IF(COUNTIFS($A$6:$A$505,A289,$B$6:$B$505,B289,$H$6:$H$505,"Sí")&gt;1,"DUPLICATE","OK"))))))</f>
        <v/>
      </c>
    </row>
    <row r="290" customFormat="false" ht="15" hidden="false" customHeight="false" outlineLevel="0" collapsed="false">
      <c r="A290" s="7"/>
      <c r="B290" s="8"/>
      <c r="C290" s="10"/>
      <c r="D290" s="8"/>
      <c r="E290" s="9"/>
      <c r="F290" s="8"/>
      <c r="G290" s="8"/>
      <c r="H290" s="8"/>
      <c r="I290" s="8"/>
      <c r="J290" s="11" t="str">
        <f aca="false">IF(A290="",IF(COUNTA(B290:I290)&gt;0,"CHECK ID",""),IF(COUNTIF(Inventario_ES!$A$6:$A$505,A290)&lt;&gt;1,"CHECK ID",IF(OR(B290="",C290="",D290="",E290="",F290="",NOT(ISNUMBER(C290)),C290&lt;0,NOT(ISNUMBER(E290))),"MISSING DATA",IF(H290&lt;&gt;"Sí","HISTORY",IF(COUNTIFS(Inventario_ES!$A$6:$A$505,A290,Inventario_ES!$N$6:$N$505,"En colección")=0,"NOT IN COLLECTION",IF(COUNTIFS($A$6:$A$505,A290,$B$6:$B$505,B290,$H$6:$H$505,"Sí")&gt;1,"DUPLICATE","OK"))))))</f>
        <v/>
      </c>
    </row>
    <row r="291" customFormat="false" ht="15" hidden="false" customHeight="false" outlineLevel="0" collapsed="false">
      <c r="A291" s="7"/>
      <c r="B291" s="8"/>
      <c r="C291" s="10"/>
      <c r="D291" s="8"/>
      <c r="E291" s="9"/>
      <c r="F291" s="8"/>
      <c r="G291" s="8"/>
      <c r="H291" s="8"/>
      <c r="I291" s="8"/>
      <c r="J291" s="11" t="str">
        <f aca="false">IF(A291="",IF(COUNTA(B291:I291)&gt;0,"CHECK ID",""),IF(COUNTIF(Inventario_ES!$A$6:$A$505,A291)&lt;&gt;1,"CHECK ID",IF(OR(B291="",C291="",D291="",E291="",F291="",NOT(ISNUMBER(C291)),C291&lt;0,NOT(ISNUMBER(E291))),"MISSING DATA",IF(H291&lt;&gt;"Sí","HISTORY",IF(COUNTIFS(Inventario_ES!$A$6:$A$505,A291,Inventario_ES!$N$6:$N$505,"En colección")=0,"NOT IN COLLECTION",IF(COUNTIFS($A$6:$A$505,A291,$B$6:$B$505,B291,$H$6:$H$505,"Sí")&gt;1,"DUPLICATE","OK"))))))</f>
        <v/>
      </c>
    </row>
    <row r="292" customFormat="false" ht="15" hidden="false" customHeight="false" outlineLevel="0" collapsed="false">
      <c r="A292" s="7"/>
      <c r="B292" s="8"/>
      <c r="C292" s="10"/>
      <c r="D292" s="8"/>
      <c r="E292" s="9"/>
      <c r="F292" s="8"/>
      <c r="G292" s="8"/>
      <c r="H292" s="8"/>
      <c r="I292" s="8"/>
      <c r="J292" s="11" t="str">
        <f aca="false">IF(A292="",IF(COUNTA(B292:I292)&gt;0,"CHECK ID",""),IF(COUNTIF(Inventario_ES!$A$6:$A$505,A292)&lt;&gt;1,"CHECK ID",IF(OR(B292="",C292="",D292="",E292="",F292="",NOT(ISNUMBER(C292)),C292&lt;0,NOT(ISNUMBER(E292))),"MISSING DATA",IF(H292&lt;&gt;"Sí","HISTORY",IF(COUNTIFS(Inventario_ES!$A$6:$A$505,A292,Inventario_ES!$N$6:$N$505,"En colección")=0,"NOT IN COLLECTION",IF(COUNTIFS($A$6:$A$505,A292,$B$6:$B$505,B292,$H$6:$H$505,"Sí")&gt;1,"DUPLICATE","OK"))))))</f>
        <v/>
      </c>
    </row>
    <row r="293" customFormat="false" ht="15" hidden="false" customHeight="false" outlineLevel="0" collapsed="false">
      <c r="A293" s="7"/>
      <c r="B293" s="8"/>
      <c r="C293" s="10"/>
      <c r="D293" s="8"/>
      <c r="E293" s="9"/>
      <c r="F293" s="8"/>
      <c r="G293" s="8"/>
      <c r="H293" s="8"/>
      <c r="I293" s="8"/>
      <c r="J293" s="11" t="str">
        <f aca="false">IF(A293="",IF(COUNTA(B293:I293)&gt;0,"CHECK ID",""),IF(COUNTIF(Inventario_ES!$A$6:$A$505,A293)&lt;&gt;1,"CHECK ID",IF(OR(B293="",C293="",D293="",E293="",F293="",NOT(ISNUMBER(C293)),C293&lt;0,NOT(ISNUMBER(E293))),"MISSING DATA",IF(H293&lt;&gt;"Sí","HISTORY",IF(COUNTIFS(Inventario_ES!$A$6:$A$505,A293,Inventario_ES!$N$6:$N$505,"En colección")=0,"NOT IN COLLECTION",IF(COUNTIFS($A$6:$A$505,A293,$B$6:$B$505,B293,$H$6:$H$505,"Sí")&gt;1,"DUPLICATE","OK"))))))</f>
        <v/>
      </c>
    </row>
    <row r="294" customFormat="false" ht="15" hidden="false" customHeight="false" outlineLevel="0" collapsed="false">
      <c r="A294" s="7"/>
      <c r="B294" s="8"/>
      <c r="C294" s="10"/>
      <c r="D294" s="8"/>
      <c r="E294" s="9"/>
      <c r="F294" s="8"/>
      <c r="G294" s="8"/>
      <c r="H294" s="8"/>
      <c r="I294" s="8"/>
      <c r="J294" s="11" t="str">
        <f aca="false">IF(A294="",IF(COUNTA(B294:I294)&gt;0,"CHECK ID",""),IF(COUNTIF(Inventario_ES!$A$6:$A$505,A294)&lt;&gt;1,"CHECK ID",IF(OR(B294="",C294="",D294="",E294="",F294="",NOT(ISNUMBER(C294)),C294&lt;0,NOT(ISNUMBER(E294))),"MISSING DATA",IF(H294&lt;&gt;"Sí","HISTORY",IF(COUNTIFS(Inventario_ES!$A$6:$A$505,A294,Inventario_ES!$N$6:$N$505,"En colección")=0,"NOT IN COLLECTION",IF(COUNTIFS($A$6:$A$505,A294,$B$6:$B$505,B294,$H$6:$H$505,"Sí")&gt;1,"DUPLICATE","OK"))))))</f>
        <v/>
      </c>
    </row>
    <row r="295" customFormat="false" ht="15" hidden="false" customHeight="false" outlineLevel="0" collapsed="false">
      <c r="A295" s="7"/>
      <c r="B295" s="8"/>
      <c r="C295" s="10"/>
      <c r="D295" s="8"/>
      <c r="E295" s="9"/>
      <c r="F295" s="8"/>
      <c r="G295" s="8"/>
      <c r="H295" s="8"/>
      <c r="I295" s="8"/>
      <c r="J295" s="11" t="str">
        <f aca="false">IF(A295="",IF(COUNTA(B295:I295)&gt;0,"CHECK ID",""),IF(COUNTIF(Inventario_ES!$A$6:$A$505,A295)&lt;&gt;1,"CHECK ID",IF(OR(B295="",C295="",D295="",E295="",F295="",NOT(ISNUMBER(C295)),C295&lt;0,NOT(ISNUMBER(E295))),"MISSING DATA",IF(H295&lt;&gt;"Sí","HISTORY",IF(COUNTIFS(Inventario_ES!$A$6:$A$505,A295,Inventario_ES!$N$6:$N$505,"En colección")=0,"NOT IN COLLECTION",IF(COUNTIFS($A$6:$A$505,A295,$B$6:$B$505,B295,$H$6:$H$505,"Sí")&gt;1,"DUPLICATE","OK"))))))</f>
        <v/>
      </c>
    </row>
    <row r="296" customFormat="false" ht="15" hidden="false" customHeight="false" outlineLevel="0" collapsed="false">
      <c r="A296" s="7"/>
      <c r="B296" s="8"/>
      <c r="C296" s="10"/>
      <c r="D296" s="8"/>
      <c r="E296" s="9"/>
      <c r="F296" s="8"/>
      <c r="G296" s="8"/>
      <c r="H296" s="8"/>
      <c r="I296" s="8"/>
      <c r="J296" s="11" t="str">
        <f aca="false">IF(A296="",IF(COUNTA(B296:I296)&gt;0,"CHECK ID",""),IF(COUNTIF(Inventario_ES!$A$6:$A$505,A296)&lt;&gt;1,"CHECK ID",IF(OR(B296="",C296="",D296="",E296="",F296="",NOT(ISNUMBER(C296)),C296&lt;0,NOT(ISNUMBER(E296))),"MISSING DATA",IF(H296&lt;&gt;"Sí","HISTORY",IF(COUNTIFS(Inventario_ES!$A$6:$A$505,A296,Inventario_ES!$N$6:$N$505,"En colección")=0,"NOT IN COLLECTION",IF(COUNTIFS($A$6:$A$505,A296,$B$6:$B$505,B296,$H$6:$H$505,"Sí")&gt;1,"DUPLICATE","OK"))))))</f>
        <v/>
      </c>
    </row>
    <row r="297" customFormat="false" ht="15" hidden="false" customHeight="false" outlineLevel="0" collapsed="false">
      <c r="A297" s="7"/>
      <c r="B297" s="8"/>
      <c r="C297" s="10"/>
      <c r="D297" s="8"/>
      <c r="E297" s="9"/>
      <c r="F297" s="8"/>
      <c r="G297" s="8"/>
      <c r="H297" s="8"/>
      <c r="I297" s="8"/>
      <c r="J297" s="11" t="str">
        <f aca="false">IF(A297="",IF(COUNTA(B297:I297)&gt;0,"CHECK ID",""),IF(COUNTIF(Inventario_ES!$A$6:$A$505,A297)&lt;&gt;1,"CHECK ID",IF(OR(B297="",C297="",D297="",E297="",F297="",NOT(ISNUMBER(C297)),C297&lt;0,NOT(ISNUMBER(E297))),"MISSING DATA",IF(H297&lt;&gt;"Sí","HISTORY",IF(COUNTIFS(Inventario_ES!$A$6:$A$505,A297,Inventario_ES!$N$6:$N$505,"En colección")=0,"NOT IN COLLECTION",IF(COUNTIFS($A$6:$A$505,A297,$B$6:$B$505,B297,$H$6:$H$505,"Sí")&gt;1,"DUPLICATE","OK"))))))</f>
        <v/>
      </c>
    </row>
    <row r="298" customFormat="false" ht="15" hidden="false" customHeight="false" outlineLevel="0" collapsed="false">
      <c r="A298" s="7"/>
      <c r="B298" s="8"/>
      <c r="C298" s="10"/>
      <c r="D298" s="8"/>
      <c r="E298" s="9"/>
      <c r="F298" s="8"/>
      <c r="G298" s="8"/>
      <c r="H298" s="8"/>
      <c r="I298" s="8"/>
      <c r="J298" s="11" t="str">
        <f aca="false">IF(A298="",IF(COUNTA(B298:I298)&gt;0,"CHECK ID",""),IF(COUNTIF(Inventario_ES!$A$6:$A$505,A298)&lt;&gt;1,"CHECK ID",IF(OR(B298="",C298="",D298="",E298="",F298="",NOT(ISNUMBER(C298)),C298&lt;0,NOT(ISNUMBER(E298))),"MISSING DATA",IF(H298&lt;&gt;"Sí","HISTORY",IF(COUNTIFS(Inventario_ES!$A$6:$A$505,A298,Inventario_ES!$N$6:$N$505,"En colección")=0,"NOT IN COLLECTION",IF(COUNTIFS($A$6:$A$505,A298,$B$6:$B$505,B298,$H$6:$H$505,"Sí")&gt;1,"DUPLICATE","OK"))))))</f>
        <v/>
      </c>
    </row>
    <row r="299" customFormat="false" ht="15" hidden="false" customHeight="false" outlineLevel="0" collapsed="false">
      <c r="A299" s="7"/>
      <c r="B299" s="8"/>
      <c r="C299" s="10"/>
      <c r="D299" s="8"/>
      <c r="E299" s="9"/>
      <c r="F299" s="8"/>
      <c r="G299" s="8"/>
      <c r="H299" s="8"/>
      <c r="I299" s="8"/>
      <c r="J299" s="11" t="str">
        <f aca="false">IF(A299="",IF(COUNTA(B299:I299)&gt;0,"CHECK ID",""),IF(COUNTIF(Inventario_ES!$A$6:$A$505,A299)&lt;&gt;1,"CHECK ID",IF(OR(B299="",C299="",D299="",E299="",F299="",NOT(ISNUMBER(C299)),C299&lt;0,NOT(ISNUMBER(E299))),"MISSING DATA",IF(H299&lt;&gt;"Sí","HISTORY",IF(COUNTIFS(Inventario_ES!$A$6:$A$505,A299,Inventario_ES!$N$6:$N$505,"En colección")=0,"NOT IN COLLECTION",IF(COUNTIFS($A$6:$A$505,A299,$B$6:$B$505,B299,$H$6:$H$505,"Sí")&gt;1,"DUPLICATE","OK"))))))</f>
        <v/>
      </c>
    </row>
    <row r="300" customFormat="false" ht="15" hidden="false" customHeight="false" outlineLevel="0" collapsed="false">
      <c r="A300" s="7"/>
      <c r="B300" s="8"/>
      <c r="C300" s="10"/>
      <c r="D300" s="8"/>
      <c r="E300" s="9"/>
      <c r="F300" s="8"/>
      <c r="G300" s="8"/>
      <c r="H300" s="8"/>
      <c r="I300" s="8"/>
      <c r="J300" s="11" t="str">
        <f aca="false">IF(A300="",IF(COUNTA(B300:I300)&gt;0,"CHECK ID",""),IF(COUNTIF(Inventario_ES!$A$6:$A$505,A300)&lt;&gt;1,"CHECK ID",IF(OR(B300="",C300="",D300="",E300="",F300="",NOT(ISNUMBER(C300)),C300&lt;0,NOT(ISNUMBER(E300))),"MISSING DATA",IF(H300&lt;&gt;"Sí","HISTORY",IF(COUNTIFS(Inventario_ES!$A$6:$A$505,A300,Inventario_ES!$N$6:$N$505,"En colección")=0,"NOT IN COLLECTION",IF(COUNTIFS($A$6:$A$505,A300,$B$6:$B$505,B300,$H$6:$H$505,"Sí")&gt;1,"DUPLICATE","OK"))))))</f>
        <v/>
      </c>
    </row>
    <row r="301" customFormat="false" ht="15" hidden="false" customHeight="false" outlineLevel="0" collapsed="false">
      <c r="A301" s="7"/>
      <c r="B301" s="8"/>
      <c r="C301" s="10"/>
      <c r="D301" s="8"/>
      <c r="E301" s="9"/>
      <c r="F301" s="8"/>
      <c r="G301" s="8"/>
      <c r="H301" s="8"/>
      <c r="I301" s="8"/>
      <c r="J301" s="11" t="str">
        <f aca="false">IF(A301="",IF(COUNTA(B301:I301)&gt;0,"CHECK ID",""),IF(COUNTIF(Inventario_ES!$A$6:$A$505,A301)&lt;&gt;1,"CHECK ID",IF(OR(B301="",C301="",D301="",E301="",F301="",NOT(ISNUMBER(C301)),C301&lt;0,NOT(ISNUMBER(E301))),"MISSING DATA",IF(H301&lt;&gt;"Sí","HISTORY",IF(COUNTIFS(Inventario_ES!$A$6:$A$505,A301,Inventario_ES!$N$6:$N$505,"En colección")=0,"NOT IN COLLECTION",IF(COUNTIFS($A$6:$A$505,A301,$B$6:$B$505,B301,$H$6:$H$505,"Sí")&gt;1,"DUPLICATE","OK"))))))</f>
        <v/>
      </c>
    </row>
    <row r="302" customFormat="false" ht="15" hidden="false" customHeight="false" outlineLevel="0" collapsed="false">
      <c r="A302" s="7"/>
      <c r="B302" s="8"/>
      <c r="C302" s="10"/>
      <c r="D302" s="8"/>
      <c r="E302" s="9"/>
      <c r="F302" s="8"/>
      <c r="G302" s="8"/>
      <c r="H302" s="8"/>
      <c r="I302" s="8"/>
      <c r="J302" s="11" t="str">
        <f aca="false">IF(A302="",IF(COUNTA(B302:I302)&gt;0,"CHECK ID",""),IF(COUNTIF(Inventario_ES!$A$6:$A$505,A302)&lt;&gt;1,"CHECK ID",IF(OR(B302="",C302="",D302="",E302="",F302="",NOT(ISNUMBER(C302)),C302&lt;0,NOT(ISNUMBER(E302))),"MISSING DATA",IF(H302&lt;&gt;"Sí","HISTORY",IF(COUNTIFS(Inventario_ES!$A$6:$A$505,A302,Inventario_ES!$N$6:$N$505,"En colección")=0,"NOT IN COLLECTION",IF(COUNTIFS($A$6:$A$505,A302,$B$6:$B$505,B302,$H$6:$H$505,"Sí")&gt;1,"DUPLICATE","OK"))))))</f>
        <v/>
      </c>
    </row>
    <row r="303" customFormat="false" ht="15" hidden="false" customHeight="false" outlineLevel="0" collapsed="false">
      <c r="A303" s="7"/>
      <c r="B303" s="8"/>
      <c r="C303" s="10"/>
      <c r="D303" s="8"/>
      <c r="E303" s="9"/>
      <c r="F303" s="8"/>
      <c r="G303" s="8"/>
      <c r="H303" s="8"/>
      <c r="I303" s="8"/>
      <c r="J303" s="11" t="str">
        <f aca="false">IF(A303="",IF(COUNTA(B303:I303)&gt;0,"CHECK ID",""),IF(COUNTIF(Inventario_ES!$A$6:$A$505,A303)&lt;&gt;1,"CHECK ID",IF(OR(B303="",C303="",D303="",E303="",F303="",NOT(ISNUMBER(C303)),C303&lt;0,NOT(ISNUMBER(E303))),"MISSING DATA",IF(H303&lt;&gt;"Sí","HISTORY",IF(COUNTIFS(Inventario_ES!$A$6:$A$505,A303,Inventario_ES!$N$6:$N$505,"En colección")=0,"NOT IN COLLECTION",IF(COUNTIFS($A$6:$A$505,A303,$B$6:$B$505,B303,$H$6:$H$505,"Sí")&gt;1,"DUPLICATE","OK"))))))</f>
        <v/>
      </c>
    </row>
    <row r="304" customFormat="false" ht="15" hidden="false" customHeight="false" outlineLevel="0" collapsed="false">
      <c r="A304" s="7"/>
      <c r="B304" s="8"/>
      <c r="C304" s="10"/>
      <c r="D304" s="8"/>
      <c r="E304" s="9"/>
      <c r="F304" s="8"/>
      <c r="G304" s="8"/>
      <c r="H304" s="8"/>
      <c r="I304" s="8"/>
      <c r="J304" s="11" t="str">
        <f aca="false">IF(A304="",IF(COUNTA(B304:I304)&gt;0,"CHECK ID",""),IF(COUNTIF(Inventario_ES!$A$6:$A$505,A304)&lt;&gt;1,"CHECK ID",IF(OR(B304="",C304="",D304="",E304="",F304="",NOT(ISNUMBER(C304)),C304&lt;0,NOT(ISNUMBER(E304))),"MISSING DATA",IF(H304&lt;&gt;"Sí","HISTORY",IF(COUNTIFS(Inventario_ES!$A$6:$A$505,A304,Inventario_ES!$N$6:$N$505,"En colección")=0,"NOT IN COLLECTION",IF(COUNTIFS($A$6:$A$505,A304,$B$6:$B$505,B304,$H$6:$H$505,"Sí")&gt;1,"DUPLICATE","OK"))))))</f>
        <v/>
      </c>
    </row>
    <row r="305" customFormat="false" ht="15" hidden="false" customHeight="false" outlineLevel="0" collapsed="false">
      <c r="A305" s="7"/>
      <c r="B305" s="8"/>
      <c r="C305" s="10"/>
      <c r="D305" s="8"/>
      <c r="E305" s="9"/>
      <c r="F305" s="8"/>
      <c r="G305" s="8"/>
      <c r="H305" s="8"/>
      <c r="I305" s="8"/>
      <c r="J305" s="11" t="str">
        <f aca="false">IF(A305="",IF(COUNTA(B305:I305)&gt;0,"CHECK ID",""),IF(COUNTIF(Inventario_ES!$A$6:$A$505,A305)&lt;&gt;1,"CHECK ID",IF(OR(B305="",C305="",D305="",E305="",F305="",NOT(ISNUMBER(C305)),C305&lt;0,NOT(ISNUMBER(E305))),"MISSING DATA",IF(H305&lt;&gt;"Sí","HISTORY",IF(COUNTIFS(Inventario_ES!$A$6:$A$505,A305,Inventario_ES!$N$6:$N$505,"En colección")=0,"NOT IN COLLECTION",IF(COUNTIFS($A$6:$A$505,A305,$B$6:$B$505,B305,$H$6:$H$505,"Sí")&gt;1,"DUPLICATE","OK"))))))</f>
        <v/>
      </c>
    </row>
    <row r="306" customFormat="false" ht="15" hidden="false" customHeight="false" outlineLevel="0" collapsed="false">
      <c r="A306" s="7"/>
      <c r="B306" s="8"/>
      <c r="C306" s="10"/>
      <c r="D306" s="8"/>
      <c r="E306" s="9"/>
      <c r="F306" s="8"/>
      <c r="G306" s="8"/>
      <c r="H306" s="8"/>
      <c r="I306" s="8"/>
      <c r="J306" s="11" t="str">
        <f aca="false">IF(A306="",IF(COUNTA(B306:I306)&gt;0,"CHECK ID",""),IF(COUNTIF(Inventario_ES!$A$6:$A$505,A306)&lt;&gt;1,"CHECK ID",IF(OR(B306="",C306="",D306="",E306="",F306="",NOT(ISNUMBER(C306)),C306&lt;0,NOT(ISNUMBER(E306))),"MISSING DATA",IF(H306&lt;&gt;"Sí","HISTORY",IF(COUNTIFS(Inventario_ES!$A$6:$A$505,A306,Inventario_ES!$N$6:$N$505,"En colección")=0,"NOT IN COLLECTION",IF(COUNTIFS($A$6:$A$505,A306,$B$6:$B$505,B306,$H$6:$H$505,"Sí")&gt;1,"DUPLICATE","OK"))))))</f>
        <v/>
      </c>
    </row>
    <row r="307" customFormat="false" ht="15" hidden="false" customHeight="false" outlineLevel="0" collapsed="false">
      <c r="A307" s="7"/>
      <c r="B307" s="8"/>
      <c r="C307" s="10"/>
      <c r="D307" s="8"/>
      <c r="E307" s="9"/>
      <c r="F307" s="8"/>
      <c r="G307" s="8"/>
      <c r="H307" s="8"/>
      <c r="I307" s="8"/>
      <c r="J307" s="11" t="str">
        <f aca="false">IF(A307="",IF(COUNTA(B307:I307)&gt;0,"CHECK ID",""),IF(COUNTIF(Inventario_ES!$A$6:$A$505,A307)&lt;&gt;1,"CHECK ID",IF(OR(B307="",C307="",D307="",E307="",F307="",NOT(ISNUMBER(C307)),C307&lt;0,NOT(ISNUMBER(E307))),"MISSING DATA",IF(H307&lt;&gt;"Sí","HISTORY",IF(COUNTIFS(Inventario_ES!$A$6:$A$505,A307,Inventario_ES!$N$6:$N$505,"En colección")=0,"NOT IN COLLECTION",IF(COUNTIFS($A$6:$A$505,A307,$B$6:$B$505,B307,$H$6:$H$505,"Sí")&gt;1,"DUPLICATE","OK"))))))</f>
        <v/>
      </c>
    </row>
    <row r="308" customFormat="false" ht="15" hidden="false" customHeight="false" outlineLevel="0" collapsed="false">
      <c r="A308" s="7"/>
      <c r="B308" s="8"/>
      <c r="C308" s="10"/>
      <c r="D308" s="8"/>
      <c r="E308" s="9"/>
      <c r="F308" s="8"/>
      <c r="G308" s="8"/>
      <c r="H308" s="8"/>
      <c r="I308" s="8"/>
      <c r="J308" s="11" t="str">
        <f aca="false">IF(A308="",IF(COUNTA(B308:I308)&gt;0,"CHECK ID",""),IF(COUNTIF(Inventario_ES!$A$6:$A$505,A308)&lt;&gt;1,"CHECK ID",IF(OR(B308="",C308="",D308="",E308="",F308="",NOT(ISNUMBER(C308)),C308&lt;0,NOT(ISNUMBER(E308))),"MISSING DATA",IF(H308&lt;&gt;"Sí","HISTORY",IF(COUNTIFS(Inventario_ES!$A$6:$A$505,A308,Inventario_ES!$N$6:$N$505,"En colección")=0,"NOT IN COLLECTION",IF(COUNTIFS($A$6:$A$505,A308,$B$6:$B$505,B308,$H$6:$H$505,"Sí")&gt;1,"DUPLICATE","OK"))))))</f>
        <v/>
      </c>
    </row>
    <row r="309" customFormat="false" ht="15" hidden="false" customHeight="false" outlineLevel="0" collapsed="false">
      <c r="A309" s="7"/>
      <c r="B309" s="8"/>
      <c r="C309" s="10"/>
      <c r="D309" s="8"/>
      <c r="E309" s="9"/>
      <c r="F309" s="8"/>
      <c r="G309" s="8"/>
      <c r="H309" s="8"/>
      <c r="I309" s="8"/>
      <c r="J309" s="11" t="str">
        <f aca="false">IF(A309="",IF(COUNTA(B309:I309)&gt;0,"CHECK ID",""),IF(COUNTIF(Inventario_ES!$A$6:$A$505,A309)&lt;&gt;1,"CHECK ID",IF(OR(B309="",C309="",D309="",E309="",F309="",NOT(ISNUMBER(C309)),C309&lt;0,NOT(ISNUMBER(E309))),"MISSING DATA",IF(H309&lt;&gt;"Sí","HISTORY",IF(COUNTIFS(Inventario_ES!$A$6:$A$505,A309,Inventario_ES!$N$6:$N$505,"En colección")=0,"NOT IN COLLECTION",IF(COUNTIFS($A$6:$A$505,A309,$B$6:$B$505,B309,$H$6:$H$505,"Sí")&gt;1,"DUPLICATE","OK"))))))</f>
        <v/>
      </c>
    </row>
    <row r="310" customFormat="false" ht="15" hidden="false" customHeight="false" outlineLevel="0" collapsed="false">
      <c r="A310" s="7"/>
      <c r="B310" s="8"/>
      <c r="C310" s="10"/>
      <c r="D310" s="8"/>
      <c r="E310" s="9"/>
      <c r="F310" s="8"/>
      <c r="G310" s="8"/>
      <c r="H310" s="8"/>
      <c r="I310" s="8"/>
      <c r="J310" s="11" t="str">
        <f aca="false">IF(A310="",IF(COUNTA(B310:I310)&gt;0,"CHECK ID",""),IF(COUNTIF(Inventario_ES!$A$6:$A$505,A310)&lt;&gt;1,"CHECK ID",IF(OR(B310="",C310="",D310="",E310="",F310="",NOT(ISNUMBER(C310)),C310&lt;0,NOT(ISNUMBER(E310))),"MISSING DATA",IF(H310&lt;&gt;"Sí","HISTORY",IF(COUNTIFS(Inventario_ES!$A$6:$A$505,A310,Inventario_ES!$N$6:$N$505,"En colección")=0,"NOT IN COLLECTION",IF(COUNTIFS($A$6:$A$505,A310,$B$6:$B$505,B310,$H$6:$H$505,"Sí")&gt;1,"DUPLICATE","OK"))))))</f>
        <v/>
      </c>
    </row>
    <row r="311" customFormat="false" ht="15" hidden="false" customHeight="false" outlineLevel="0" collapsed="false">
      <c r="A311" s="7"/>
      <c r="B311" s="8"/>
      <c r="C311" s="10"/>
      <c r="D311" s="8"/>
      <c r="E311" s="9"/>
      <c r="F311" s="8"/>
      <c r="G311" s="8"/>
      <c r="H311" s="8"/>
      <c r="I311" s="8"/>
      <c r="J311" s="11" t="str">
        <f aca="false">IF(A311="",IF(COUNTA(B311:I311)&gt;0,"CHECK ID",""),IF(COUNTIF(Inventario_ES!$A$6:$A$505,A311)&lt;&gt;1,"CHECK ID",IF(OR(B311="",C311="",D311="",E311="",F311="",NOT(ISNUMBER(C311)),C311&lt;0,NOT(ISNUMBER(E311))),"MISSING DATA",IF(H311&lt;&gt;"Sí","HISTORY",IF(COUNTIFS(Inventario_ES!$A$6:$A$505,A311,Inventario_ES!$N$6:$N$505,"En colección")=0,"NOT IN COLLECTION",IF(COUNTIFS($A$6:$A$505,A311,$B$6:$B$505,B311,$H$6:$H$505,"Sí")&gt;1,"DUPLICATE","OK"))))))</f>
        <v/>
      </c>
    </row>
    <row r="312" customFormat="false" ht="15" hidden="false" customHeight="false" outlineLevel="0" collapsed="false">
      <c r="A312" s="7"/>
      <c r="B312" s="8"/>
      <c r="C312" s="10"/>
      <c r="D312" s="8"/>
      <c r="E312" s="9"/>
      <c r="F312" s="8"/>
      <c r="G312" s="8"/>
      <c r="H312" s="8"/>
      <c r="I312" s="8"/>
      <c r="J312" s="11" t="str">
        <f aca="false">IF(A312="",IF(COUNTA(B312:I312)&gt;0,"CHECK ID",""),IF(COUNTIF(Inventario_ES!$A$6:$A$505,A312)&lt;&gt;1,"CHECK ID",IF(OR(B312="",C312="",D312="",E312="",F312="",NOT(ISNUMBER(C312)),C312&lt;0,NOT(ISNUMBER(E312))),"MISSING DATA",IF(H312&lt;&gt;"Sí","HISTORY",IF(COUNTIFS(Inventario_ES!$A$6:$A$505,A312,Inventario_ES!$N$6:$N$505,"En colección")=0,"NOT IN COLLECTION",IF(COUNTIFS($A$6:$A$505,A312,$B$6:$B$505,B312,$H$6:$H$505,"Sí")&gt;1,"DUPLICATE","OK"))))))</f>
        <v/>
      </c>
    </row>
    <row r="313" customFormat="false" ht="15" hidden="false" customHeight="false" outlineLevel="0" collapsed="false">
      <c r="A313" s="7"/>
      <c r="B313" s="8"/>
      <c r="C313" s="10"/>
      <c r="D313" s="8"/>
      <c r="E313" s="9"/>
      <c r="F313" s="8"/>
      <c r="G313" s="8"/>
      <c r="H313" s="8"/>
      <c r="I313" s="8"/>
      <c r="J313" s="11" t="str">
        <f aca="false">IF(A313="",IF(COUNTA(B313:I313)&gt;0,"CHECK ID",""),IF(COUNTIF(Inventario_ES!$A$6:$A$505,A313)&lt;&gt;1,"CHECK ID",IF(OR(B313="",C313="",D313="",E313="",F313="",NOT(ISNUMBER(C313)),C313&lt;0,NOT(ISNUMBER(E313))),"MISSING DATA",IF(H313&lt;&gt;"Sí","HISTORY",IF(COUNTIFS(Inventario_ES!$A$6:$A$505,A313,Inventario_ES!$N$6:$N$505,"En colección")=0,"NOT IN COLLECTION",IF(COUNTIFS($A$6:$A$505,A313,$B$6:$B$505,B313,$H$6:$H$505,"Sí")&gt;1,"DUPLICATE","OK"))))))</f>
        <v/>
      </c>
    </row>
    <row r="314" customFormat="false" ht="15" hidden="false" customHeight="false" outlineLevel="0" collapsed="false">
      <c r="A314" s="7"/>
      <c r="B314" s="8"/>
      <c r="C314" s="10"/>
      <c r="D314" s="8"/>
      <c r="E314" s="9"/>
      <c r="F314" s="8"/>
      <c r="G314" s="8"/>
      <c r="H314" s="8"/>
      <c r="I314" s="8"/>
      <c r="J314" s="11" t="str">
        <f aca="false">IF(A314="",IF(COUNTA(B314:I314)&gt;0,"CHECK ID",""),IF(COUNTIF(Inventario_ES!$A$6:$A$505,A314)&lt;&gt;1,"CHECK ID",IF(OR(B314="",C314="",D314="",E314="",F314="",NOT(ISNUMBER(C314)),C314&lt;0,NOT(ISNUMBER(E314))),"MISSING DATA",IF(H314&lt;&gt;"Sí","HISTORY",IF(COUNTIFS(Inventario_ES!$A$6:$A$505,A314,Inventario_ES!$N$6:$N$505,"En colección")=0,"NOT IN COLLECTION",IF(COUNTIFS($A$6:$A$505,A314,$B$6:$B$505,B314,$H$6:$H$505,"Sí")&gt;1,"DUPLICATE","OK"))))))</f>
        <v/>
      </c>
    </row>
    <row r="315" customFormat="false" ht="15" hidden="false" customHeight="false" outlineLevel="0" collapsed="false">
      <c r="A315" s="7"/>
      <c r="B315" s="8"/>
      <c r="C315" s="10"/>
      <c r="D315" s="8"/>
      <c r="E315" s="9"/>
      <c r="F315" s="8"/>
      <c r="G315" s="8"/>
      <c r="H315" s="8"/>
      <c r="I315" s="8"/>
      <c r="J315" s="11" t="str">
        <f aca="false">IF(A315="",IF(COUNTA(B315:I315)&gt;0,"CHECK ID",""),IF(COUNTIF(Inventario_ES!$A$6:$A$505,A315)&lt;&gt;1,"CHECK ID",IF(OR(B315="",C315="",D315="",E315="",F315="",NOT(ISNUMBER(C315)),C315&lt;0,NOT(ISNUMBER(E315))),"MISSING DATA",IF(H315&lt;&gt;"Sí","HISTORY",IF(COUNTIFS(Inventario_ES!$A$6:$A$505,A315,Inventario_ES!$N$6:$N$505,"En colección")=0,"NOT IN COLLECTION",IF(COUNTIFS($A$6:$A$505,A315,$B$6:$B$505,B315,$H$6:$H$505,"Sí")&gt;1,"DUPLICATE","OK"))))))</f>
        <v/>
      </c>
    </row>
    <row r="316" customFormat="false" ht="15" hidden="false" customHeight="false" outlineLevel="0" collapsed="false">
      <c r="A316" s="7"/>
      <c r="B316" s="8"/>
      <c r="C316" s="10"/>
      <c r="D316" s="8"/>
      <c r="E316" s="9"/>
      <c r="F316" s="8"/>
      <c r="G316" s="8"/>
      <c r="H316" s="8"/>
      <c r="I316" s="8"/>
      <c r="J316" s="11" t="str">
        <f aca="false">IF(A316="",IF(COUNTA(B316:I316)&gt;0,"CHECK ID",""),IF(COUNTIF(Inventario_ES!$A$6:$A$505,A316)&lt;&gt;1,"CHECK ID",IF(OR(B316="",C316="",D316="",E316="",F316="",NOT(ISNUMBER(C316)),C316&lt;0,NOT(ISNUMBER(E316))),"MISSING DATA",IF(H316&lt;&gt;"Sí","HISTORY",IF(COUNTIFS(Inventario_ES!$A$6:$A$505,A316,Inventario_ES!$N$6:$N$505,"En colección")=0,"NOT IN COLLECTION",IF(COUNTIFS($A$6:$A$505,A316,$B$6:$B$505,B316,$H$6:$H$505,"Sí")&gt;1,"DUPLICATE","OK"))))))</f>
        <v/>
      </c>
    </row>
    <row r="317" customFormat="false" ht="15" hidden="false" customHeight="false" outlineLevel="0" collapsed="false">
      <c r="A317" s="7"/>
      <c r="B317" s="8"/>
      <c r="C317" s="10"/>
      <c r="D317" s="8"/>
      <c r="E317" s="9"/>
      <c r="F317" s="8"/>
      <c r="G317" s="8"/>
      <c r="H317" s="8"/>
      <c r="I317" s="8"/>
      <c r="J317" s="11" t="str">
        <f aca="false">IF(A317="",IF(COUNTA(B317:I317)&gt;0,"CHECK ID",""),IF(COUNTIF(Inventario_ES!$A$6:$A$505,A317)&lt;&gt;1,"CHECK ID",IF(OR(B317="",C317="",D317="",E317="",F317="",NOT(ISNUMBER(C317)),C317&lt;0,NOT(ISNUMBER(E317))),"MISSING DATA",IF(H317&lt;&gt;"Sí","HISTORY",IF(COUNTIFS(Inventario_ES!$A$6:$A$505,A317,Inventario_ES!$N$6:$N$505,"En colección")=0,"NOT IN COLLECTION",IF(COUNTIFS($A$6:$A$505,A317,$B$6:$B$505,B317,$H$6:$H$505,"Sí")&gt;1,"DUPLICATE","OK"))))))</f>
        <v/>
      </c>
    </row>
    <row r="318" customFormat="false" ht="15" hidden="false" customHeight="false" outlineLevel="0" collapsed="false">
      <c r="A318" s="7"/>
      <c r="B318" s="8"/>
      <c r="C318" s="10"/>
      <c r="D318" s="8"/>
      <c r="E318" s="9"/>
      <c r="F318" s="8"/>
      <c r="G318" s="8"/>
      <c r="H318" s="8"/>
      <c r="I318" s="8"/>
      <c r="J318" s="11" t="str">
        <f aca="false">IF(A318="",IF(COUNTA(B318:I318)&gt;0,"CHECK ID",""),IF(COUNTIF(Inventario_ES!$A$6:$A$505,A318)&lt;&gt;1,"CHECK ID",IF(OR(B318="",C318="",D318="",E318="",F318="",NOT(ISNUMBER(C318)),C318&lt;0,NOT(ISNUMBER(E318))),"MISSING DATA",IF(H318&lt;&gt;"Sí","HISTORY",IF(COUNTIFS(Inventario_ES!$A$6:$A$505,A318,Inventario_ES!$N$6:$N$505,"En colección")=0,"NOT IN COLLECTION",IF(COUNTIFS($A$6:$A$505,A318,$B$6:$B$505,B318,$H$6:$H$505,"Sí")&gt;1,"DUPLICATE","OK"))))))</f>
        <v/>
      </c>
    </row>
    <row r="319" customFormat="false" ht="15" hidden="false" customHeight="false" outlineLevel="0" collapsed="false">
      <c r="A319" s="7"/>
      <c r="B319" s="8"/>
      <c r="C319" s="10"/>
      <c r="D319" s="8"/>
      <c r="E319" s="9"/>
      <c r="F319" s="8"/>
      <c r="G319" s="8"/>
      <c r="H319" s="8"/>
      <c r="I319" s="8"/>
      <c r="J319" s="11" t="str">
        <f aca="false">IF(A319="",IF(COUNTA(B319:I319)&gt;0,"CHECK ID",""),IF(COUNTIF(Inventario_ES!$A$6:$A$505,A319)&lt;&gt;1,"CHECK ID",IF(OR(B319="",C319="",D319="",E319="",F319="",NOT(ISNUMBER(C319)),C319&lt;0,NOT(ISNUMBER(E319))),"MISSING DATA",IF(H319&lt;&gt;"Sí","HISTORY",IF(COUNTIFS(Inventario_ES!$A$6:$A$505,A319,Inventario_ES!$N$6:$N$505,"En colección")=0,"NOT IN COLLECTION",IF(COUNTIFS($A$6:$A$505,A319,$B$6:$B$505,B319,$H$6:$H$505,"Sí")&gt;1,"DUPLICATE","OK"))))))</f>
        <v/>
      </c>
    </row>
    <row r="320" customFormat="false" ht="15" hidden="false" customHeight="false" outlineLevel="0" collapsed="false">
      <c r="A320" s="7"/>
      <c r="B320" s="8"/>
      <c r="C320" s="10"/>
      <c r="D320" s="8"/>
      <c r="E320" s="9"/>
      <c r="F320" s="8"/>
      <c r="G320" s="8"/>
      <c r="H320" s="8"/>
      <c r="I320" s="8"/>
      <c r="J320" s="11" t="str">
        <f aca="false">IF(A320="",IF(COUNTA(B320:I320)&gt;0,"CHECK ID",""),IF(COUNTIF(Inventario_ES!$A$6:$A$505,A320)&lt;&gt;1,"CHECK ID",IF(OR(B320="",C320="",D320="",E320="",F320="",NOT(ISNUMBER(C320)),C320&lt;0,NOT(ISNUMBER(E320))),"MISSING DATA",IF(H320&lt;&gt;"Sí","HISTORY",IF(COUNTIFS(Inventario_ES!$A$6:$A$505,A320,Inventario_ES!$N$6:$N$505,"En colección")=0,"NOT IN COLLECTION",IF(COUNTIFS($A$6:$A$505,A320,$B$6:$B$505,B320,$H$6:$H$505,"Sí")&gt;1,"DUPLICATE","OK"))))))</f>
        <v/>
      </c>
    </row>
    <row r="321" customFormat="false" ht="15" hidden="false" customHeight="false" outlineLevel="0" collapsed="false">
      <c r="A321" s="7"/>
      <c r="B321" s="8"/>
      <c r="C321" s="10"/>
      <c r="D321" s="8"/>
      <c r="E321" s="9"/>
      <c r="F321" s="8"/>
      <c r="G321" s="8"/>
      <c r="H321" s="8"/>
      <c r="I321" s="8"/>
      <c r="J321" s="11" t="str">
        <f aca="false">IF(A321="",IF(COUNTA(B321:I321)&gt;0,"CHECK ID",""),IF(COUNTIF(Inventario_ES!$A$6:$A$505,A321)&lt;&gt;1,"CHECK ID",IF(OR(B321="",C321="",D321="",E321="",F321="",NOT(ISNUMBER(C321)),C321&lt;0,NOT(ISNUMBER(E321))),"MISSING DATA",IF(H321&lt;&gt;"Sí","HISTORY",IF(COUNTIFS(Inventario_ES!$A$6:$A$505,A321,Inventario_ES!$N$6:$N$505,"En colección")=0,"NOT IN COLLECTION",IF(COUNTIFS($A$6:$A$505,A321,$B$6:$B$505,B321,$H$6:$H$505,"Sí")&gt;1,"DUPLICATE","OK"))))))</f>
        <v/>
      </c>
    </row>
    <row r="322" customFormat="false" ht="15" hidden="false" customHeight="false" outlineLevel="0" collapsed="false">
      <c r="A322" s="7"/>
      <c r="B322" s="8"/>
      <c r="C322" s="10"/>
      <c r="D322" s="8"/>
      <c r="E322" s="9"/>
      <c r="F322" s="8"/>
      <c r="G322" s="8"/>
      <c r="H322" s="8"/>
      <c r="I322" s="8"/>
      <c r="J322" s="11" t="str">
        <f aca="false">IF(A322="",IF(COUNTA(B322:I322)&gt;0,"CHECK ID",""),IF(COUNTIF(Inventario_ES!$A$6:$A$505,A322)&lt;&gt;1,"CHECK ID",IF(OR(B322="",C322="",D322="",E322="",F322="",NOT(ISNUMBER(C322)),C322&lt;0,NOT(ISNUMBER(E322))),"MISSING DATA",IF(H322&lt;&gt;"Sí","HISTORY",IF(COUNTIFS(Inventario_ES!$A$6:$A$505,A322,Inventario_ES!$N$6:$N$505,"En colección")=0,"NOT IN COLLECTION",IF(COUNTIFS($A$6:$A$505,A322,$B$6:$B$505,B322,$H$6:$H$505,"Sí")&gt;1,"DUPLICATE","OK"))))))</f>
        <v/>
      </c>
    </row>
    <row r="323" customFormat="false" ht="15" hidden="false" customHeight="false" outlineLevel="0" collapsed="false">
      <c r="A323" s="7"/>
      <c r="B323" s="8"/>
      <c r="C323" s="10"/>
      <c r="D323" s="8"/>
      <c r="E323" s="9"/>
      <c r="F323" s="8"/>
      <c r="G323" s="8"/>
      <c r="H323" s="8"/>
      <c r="I323" s="8"/>
      <c r="J323" s="11" t="str">
        <f aca="false">IF(A323="",IF(COUNTA(B323:I323)&gt;0,"CHECK ID",""),IF(COUNTIF(Inventario_ES!$A$6:$A$505,A323)&lt;&gt;1,"CHECK ID",IF(OR(B323="",C323="",D323="",E323="",F323="",NOT(ISNUMBER(C323)),C323&lt;0,NOT(ISNUMBER(E323))),"MISSING DATA",IF(H323&lt;&gt;"Sí","HISTORY",IF(COUNTIFS(Inventario_ES!$A$6:$A$505,A323,Inventario_ES!$N$6:$N$505,"En colección")=0,"NOT IN COLLECTION",IF(COUNTIFS($A$6:$A$505,A323,$B$6:$B$505,B323,$H$6:$H$505,"Sí")&gt;1,"DUPLICATE","OK"))))))</f>
        <v/>
      </c>
    </row>
    <row r="324" customFormat="false" ht="15" hidden="false" customHeight="false" outlineLevel="0" collapsed="false">
      <c r="A324" s="7"/>
      <c r="B324" s="8"/>
      <c r="C324" s="10"/>
      <c r="D324" s="8"/>
      <c r="E324" s="9"/>
      <c r="F324" s="8"/>
      <c r="G324" s="8"/>
      <c r="H324" s="8"/>
      <c r="I324" s="8"/>
      <c r="J324" s="11" t="str">
        <f aca="false">IF(A324="",IF(COUNTA(B324:I324)&gt;0,"CHECK ID",""),IF(COUNTIF(Inventario_ES!$A$6:$A$505,A324)&lt;&gt;1,"CHECK ID",IF(OR(B324="",C324="",D324="",E324="",F324="",NOT(ISNUMBER(C324)),C324&lt;0,NOT(ISNUMBER(E324))),"MISSING DATA",IF(H324&lt;&gt;"Sí","HISTORY",IF(COUNTIFS(Inventario_ES!$A$6:$A$505,A324,Inventario_ES!$N$6:$N$505,"En colección")=0,"NOT IN COLLECTION",IF(COUNTIFS($A$6:$A$505,A324,$B$6:$B$505,B324,$H$6:$H$505,"Sí")&gt;1,"DUPLICATE","OK"))))))</f>
        <v/>
      </c>
    </row>
    <row r="325" customFormat="false" ht="15" hidden="false" customHeight="false" outlineLevel="0" collapsed="false">
      <c r="A325" s="7"/>
      <c r="B325" s="8"/>
      <c r="C325" s="10"/>
      <c r="D325" s="8"/>
      <c r="E325" s="9"/>
      <c r="F325" s="8"/>
      <c r="G325" s="8"/>
      <c r="H325" s="8"/>
      <c r="I325" s="8"/>
      <c r="J325" s="11" t="str">
        <f aca="false">IF(A325="",IF(COUNTA(B325:I325)&gt;0,"CHECK ID",""),IF(COUNTIF(Inventario_ES!$A$6:$A$505,A325)&lt;&gt;1,"CHECK ID",IF(OR(B325="",C325="",D325="",E325="",F325="",NOT(ISNUMBER(C325)),C325&lt;0,NOT(ISNUMBER(E325))),"MISSING DATA",IF(H325&lt;&gt;"Sí","HISTORY",IF(COUNTIFS(Inventario_ES!$A$6:$A$505,A325,Inventario_ES!$N$6:$N$505,"En colección")=0,"NOT IN COLLECTION",IF(COUNTIFS($A$6:$A$505,A325,$B$6:$B$505,B325,$H$6:$H$505,"Sí")&gt;1,"DUPLICATE","OK"))))))</f>
        <v/>
      </c>
    </row>
    <row r="326" customFormat="false" ht="15" hidden="false" customHeight="false" outlineLevel="0" collapsed="false">
      <c r="A326" s="7"/>
      <c r="B326" s="8"/>
      <c r="C326" s="10"/>
      <c r="D326" s="8"/>
      <c r="E326" s="9"/>
      <c r="F326" s="8"/>
      <c r="G326" s="8"/>
      <c r="H326" s="8"/>
      <c r="I326" s="8"/>
      <c r="J326" s="11" t="str">
        <f aca="false">IF(A326="",IF(COUNTA(B326:I326)&gt;0,"CHECK ID",""),IF(COUNTIF(Inventario_ES!$A$6:$A$505,A326)&lt;&gt;1,"CHECK ID",IF(OR(B326="",C326="",D326="",E326="",F326="",NOT(ISNUMBER(C326)),C326&lt;0,NOT(ISNUMBER(E326))),"MISSING DATA",IF(H326&lt;&gt;"Sí","HISTORY",IF(COUNTIFS(Inventario_ES!$A$6:$A$505,A326,Inventario_ES!$N$6:$N$505,"En colección")=0,"NOT IN COLLECTION",IF(COUNTIFS($A$6:$A$505,A326,$B$6:$B$505,B326,$H$6:$H$505,"Sí")&gt;1,"DUPLICATE","OK"))))))</f>
        <v/>
      </c>
    </row>
    <row r="327" customFormat="false" ht="15" hidden="false" customHeight="false" outlineLevel="0" collapsed="false">
      <c r="A327" s="7"/>
      <c r="B327" s="8"/>
      <c r="C327" s="10"/>
      <c r="D327" s="8"/>
      <c r="E327" s="9"/>
      <c r="F327" s="8"/>
      <c r="G327" s="8"/>
      <c r="H327" s="8"/>
      <c r="I327" s="8"/>
      <c r="J327" s="11" t="str">
        <f aca="false">IF(A327="",IF(COUNTA(B327:I327)&gt;0,"CHECK ID",""),IF(COUNTIF(Inventario_ES!$A$6:$A$505,A327)&lt;&gt;1,"CHECK ID",IF(OR(B327="",C327="",D327="",E327="",F327="",NOT(ISNUMBER(C327)),C327&lt;0,NOT(ISNUMBER(E327))),"MISSING DATA",IF(H327&lt;&gt;"Sí","HISTORY",IF(COUNTIFS(Inventario_ES!$A$6:$A$505,A327,Inventario_ES!$N$6:$N$505,"En colección")=0,"NOT IN COLLECTION",IF(COUNTIFS($A$6:$A$505,A327,$B$6:$B$505,B327,$H$6:$H$505,"Sí")&gt;1,"DUPLICATE","OK"))))))</f>
        <v/>
      </c>
    </row>
    <row r="328" customFormat="false" ht="15" hidden="false" customHeight="false" outlineLevel="0" collapsed="false">
      <c r="A328" s="7"/>
      <c r="B328" s="8"/>
      <c r="C328" s="10"/>
      <c r="D328" s="8"/>
      <c r="E328" s="9"/>
      <c r="F328" s="8"/>
      <c r="G328" s="8"/>
      <c r="H328" s="8"/>
      <c r="I328" s="8"/>
      <c r="J328" s="11" t="str">
        <f aca="false">IF(A328="",IF(COUNTA(B328:I328)&gt;0,"CHECK ID",""),IF(COUNTIF(Inventario_ES!$A$6:$A$505,A328)&lt;&gt;1,"CHECK ID",IF(OR(B328="",C328="",D328="",E328="",F328="",NOT(ISNUMBER(C328)),C328&lt;0,NOT(ISNUMBER(E328))),"MISSING DATA",IF(H328&lt;&gt;"Sí","HISTORY",IF(COUNTIFS(Inventario_ES!$A$6:$A$505,A328,Inventario_ES!$N$6:$N$505,"En colección")=0,"NOT IN COLLECTION",IF(COUNTIFS($A$6:$A$505,A328,$B$6:$B$505,B328,$H$6:$H$505,"Sí")&gt;1,"DUPLICATE","OK"))))))</f>
        <v/>
      </c>
    </row>
    <row r="329" customFormat="false" ht="15" hidden="false" customHeight="false" outlineLevel="0" collapsed="false">
      <c r="A329" s="7"/>
      <c r="B329" s="8"/>
      <c r="C329" s="10"/>
      <c r="D329" s="8"/>
      <c r="E329" s="9"/>
      <c r="F329" s="8"/>
      <c r="G329" s="8"/>
      <c r="H329" s="8"/>
      <c r="I329" s="8"/>
      <c r="J329" s="11" t="str">
        <f aca="false">IF(A329="",IF(COUNTA(B329:I329)&gt;0,"CHECK ID",""),IF(COUNTIF(Inventario_ES!$A$6:$A$505,A329)&lt;&gt;1,"CHECK ID",IF(OR(B329="",C329="",D329="",E329="",F329="",NOT(ISNUMBER(C329)),C329&lt;0,NOT(ISNUMBER(E329))),"MISSING DATA",IF(H329&lt;&gt;"Sí","HISTORY",IF(COUNTIFS(Inventario_ES!$A$6:$A$505,A329,Inventario_ES!$N$6:$N$505,"En colección")=0,"NOT IN COLLECTION",IF(COUNTIFS($A$6:$A$505,A329,$B$6:$B$505,B329,$H$6:$H$505,"Sí")&gt;1,"DUPLICATE","OK"))))))</f>
        <v/>
      </c>
    </row>
    <row r="330" customFormat="false" ht="15" hidden="false" customHeight="false" outlineLevel="0" collapsed="false">
      <c r="A330" s="7"/>
      <c r="B330" s="8"/>
      <c r="C330" s="10"/>
      <c r="D330" s="8"/>
      <c r="E330" s="9"/>
      <c r="F330" s="8"/>
      <c r="G330" s="8"/>
      <c r="H330" s="8"/>
      <c r="I330" s="8"/>
      <c r="J330" s="11" t="str">
        <f aca="false">IF(A330="",IF(COUNTA(B330:I330)&gt;0,"CHECK ID",""),IF(COUNTIF(Inventario_ES!$A$6:$A$505,A330)&lt;&gt;1,"CHECK ID",IF(OR(B330="",C330="",D330="",E330="",F330="",NOT(ISNUMBER(C330)),C330&lt;0,NOT(ISNUMBER(E330))),"MISSING DATA",IF(H330&lt;&gt;"Sí","HISTORY",IF(COUNTIFS(Inventario_ES!$A$6:$A$505,A330,Inventario_ES!$N$6:$N$505,"En colección")=0,"NOT IN COLLECTION",IF(COUNTIFS($A$6:$A$505,A330,$B$6:$B$505,B330,$H$6:$H$505,"Sí")&gt;1,"DUPLICATE","OK"))))))</f>
        <v/>
      </c>
    </row>
    <row r="331" customFormat="false" ht="15" hidden="false" customHeight="false" outlineLevel="0" collapsed="false">
      <c r="A331" s="7"/>
      <c r="B331" s="8"/>
      <c r="C331" s="10"/>
      <c r="D331" s="8"/>
      <c r="E331" s="9"/>
      <c r="F331" s="8"/>
      <c r="G331" s="8"/>
      <c r="H331" s="8"/>
      <c r="I331" s="8"/>
      <c r="J331" s="11" t="str">
        <f aca="false">IF(A331="",IF(COUNTA(B331:I331)&gt;0,"CHECK ID",""),IF(COUNTIF(Inventario_ES!$A$6:$A$505,A331)&lt;&gt;1,"CHECK ID",IF(OR(B331="",C331="",D331="",E331="",F331="",NOT(ISNUMBER(C331)),C331&lt;0,NOT(ISNUMBER(E331))),"MISSING DATA",IF(H331&lt;&gt;"Sí","HISTORY",IF(COUNTIFS(Inventario_ES!$A$6:$A$505,A331,Inventario_ES!$N$6:$N$505,"En colección")=0,"NOT IN COLLECTION",IF(COUNTIFS($A$6:$A$505,A331,$B$6:$B$505,B331,$H$6:$H$505,"Sí")&gt;1,"DUPLICATE","OK"))))))</f>
        <v/>
      </c>
    </row>
    <row r="332" customFormat="false" ht="15" hidden="false" customHeight="false" outlineLevel="0" collapsed="false">
      <c r="A332" s="7"/>
      <c r="B332" s="8"/>
      <c r="C332" s="10"/>
      <c r="D332" s="8"/>
      <c r="E332" s="9"/>
      <c r="F332" s="8"/>
      <c r="G332" s="8"/>
      <c r="H332" s="8"/>
      <c r="I332" s="8"/>
      <c r="J332" s="11" t="str">
        <f aca="false">IF(A332="",IF(COUNTA(B332:I332)&gt;0,"CHECK ID",""),IF(COUNTIF(Inventario_ES!$A$6:$A$505,A332)&lt;&gt;1,"CHECK ID",IF(OR(B332="",C332="",D332="",E332="",F332="",NOT(ISNUMBER(C332)),C332&lt;0,NOT(ISNUMBER(E332))),"MISSING DATA",IF(H332&lt;&gt;"Sí","HISTORY",IF(COUNTIFS(Inventario_ES!$A$6:$A$505,A332,Inventario_ES!$N$6:$N$505,"En colección")=0,"NOT IN COLLECTION",IF(COUNTIFS($A$6:$A$505,A332,$B$6:$B$505,B332,$H$6:$H$505,"Sí")&gt;1,"DUPLICATE","OK"))))))</f>
        <v/>
      </c>
    </row>
    <row r="333" customFormat="false" ht="15" hidden="false" customHeight="false" outlineLevel="0" collapsed="false">
      <c r="A333" s="7"/>
      <c r="B333" s="8"/>
      <c r="C333" s="10"/>
      <c r="D333" s="8"/>
      <c r="E333" s="9"/>
      <c r="F333" s="8"/>
      <c r="G333" s="8"/>
      <c r="H333" s="8"/>
      <c r="I333" s="8"/>
      <c r="J333" s="11" t="str">
        <f aca="false">IF(A333="",IF(COUNTA(B333:I333)&gt;0,"CHECK ID",""),IF(COUNTIF(Inventario_ES!$A$6:$A$505,A333)&lt;&gt;1,"CHECK ID",IF(OR(B333="",C333="",D333="",E333="",F333="",NOT(ISNUMBER(C333)),C333&lt;0,NOT(ISNUMBER(E333))),"MISSING DATA",IF(H333&lt;&gt;"Sí","HISTORY",IF(COUNTIFS(Inventario_ES!$A$6:$A$505,A333,Inventario_ES!$N$6:$N$505,"En colección")=0,"NOT IN COLLECTION",IF(COUNTIFS($A$6:$A$505,A333,$B$6:$B$505,B333,$H$6:$H$505,"Sí")&gt;1,"DUPLICATE","OK"))))))</f>
        <v/>
      </c>
    </row>
    <row r="334" customFormat="false" ht="15" hidden="false" customHeight="false" outlineLevel="0" collapsed="false">
      <c r="A334" s="7"/>
      <c r="B334" s="8"/>
      <c r="C334" s="10"/>
      <c r="D334" s="8"/>
      <c r="E334" s="9"/>
      <c r="F334" s="8"/>
      <c r="G334" s="8"/>
      <c r="H334" s="8"/>
      <c r="I334" s="8"/>
      <c r="J334" s="11" t="str">
        <f aca="false">IF(A334="",IF(COUNTA(B334:I334)&gt;0,"CHECK ID",""),IF(COUNTIF(Inventario_ES!$A$6:$A$505,A334)&lt;&gt;1,"CHECK ID",IF(OR(B334="",C334="",D334="",E334="",F334="",NOT(ISNUMBER(C334)),C334&lt;0,NOT(ISNUMBER(E334))),"MISSING DATA",IF(H334&lt;&gt;"Sí","HISTORY",IF(COUNTIFS(Inventario_ES!$A$6:$A$505,A334,Inventario_ES!$N$6:$N$505,"En colección")=0,"NOT IN COLLECTION",IF(COUNTIFS($A$6:$A$505,A334,$B$6:$B$505,B334,$H$6:$H$505,"Sí")&gt;1,"DUPLICATE","OK"))))))</f>
        <v/>
      </c>
    </row>
    <row r="335" customFormat="false" ht="15" hidden="false" customHeight="false" outlineLevel="0" collapsed="false">
      <c r="A335" s="7"/>
      <c r="B335" s="8"/>
      <c r="C335" s="10"/>
      <c r="D335" s="8"/>
      <c r="E335" s="9"/>
      <c r="F335" s="8"/>
      <c r="G335" s="8"/>
      <c r="H335" s="8"/>
      <c r="I335" s="8"/>
      <c r="J335" s="11" t="str">
        <f aca="false">IF(A335="",IF(COUNTA(B335:I335)&gt;0,"CHECK ID",""),IF(COUNTIF(Inventario_ES!$A$6:$A$505,A335)&lt;&gt;1,"CHECK ID",IF(OR(B335="",C335="",D335="",E335="",F335="",NOT(ISNUMBER(C335)),C335&lt;0,NOT(ISNUMBER(E335))),"MISSING DATA",IF(H335&lt;&gt;"Sí","HISTORY",IF(COUNTIFS(Inventario_ES!$A$6:$A$505,A335,Inventario_ES!$N$6:$N$505,"En colección")=0,"NOT IN COLLECTION",IF(COUNTIFS($A$6:$A$505,A335,$B$6:$B$505,B335,$H$6:$H$505,"Sí")&gt;1,"DUPLICATE","OK"))))))</f>
        <v/>
      </c>
    </row>
    <row r="336" customFormat="false" ht="15" hidden="false" customHeight="false" outlineLevel="0" collapsed="false">
      <c r="A336" s="7"/>
      <c r="B336" s="8"/>
      <c r="C336" s="10"/>
      <c r="D336" s="8"/>
      <c r="E336" s="9"/>
      <c r="F336" s="8"/>
      <c r="G336" s="8"/>
      <c r="H336" s="8"/>
      <c r="I336" s="8"/>
      <c r="J336" s="11" t="str">
        <f aca="false">IF(A336="",IF(COUNTA(B336:I336)&gt;0,"CHECK ID",""),IF(COUNTIF(Inventario_ES!$A$6:$A$505,A336)&lt;&gt;1,"CHECK ID",IF(OR(B336="",C336="",D336="",E336="",F336="",NOT(ISNUMBER(C336)),C336&lt;0,NOT(ISNUMBER(E336))),"MISSING DATA",IF(H336&lt;&gt;"Sí","HISTORY",IF(COUNTIFS(Inventario_ES!$A$6:$A$505,A336,Inventario_ES!$N$6:$N$505,"En colección")=0,"NOT IN COLLECTION",IF(COUNTIFS($A$6:$A$505,A336,$B$6:$B$505,B336,$H$6:$H$505,"Sí")&gt;1,"DUPLICATE","OK"))))))</f>
        <v/>
      </c>
    </row>
    <row r="337" customFormat="false" ht="15" hidden="false" customHeight="false" outlineLevel="0" collapsed="false">
      <c r="A337" s="7"/>
      <c r="B337" s="8"/>
      <c r="C337" s="10"/>
      <c r="D337" s="8"/>
      <c r="E337" s="9"/>
      <c r="F337" s="8"/>
      <c r="G337" s="8"/>
      <c r="H337" s="8"/>
      <c r="I337" s="8"/>
      <c r="J337" s="11" t="str">
        <f aca="false">IF(A337="",IF(COUNTA(B337:I337)&gt;0,"CHECK ID",""),IF(COUNTIF(Inventario_ES!$A$6:$A$505,A337)&lt;&gt;1,"CHECK ID",IF(OR(B337="",C337="",D337="",E337="",F337="",NOT(ISNUMBER(C337)),C337&lt;0,NOT(ISNUMBER(E337))),"MISSING DATA",IF(H337&lt;&gt;"Sí","HISTORY",IF(COUNTIFS(Inventario_ES!$A$6:$A$505,A337,Inventario_ES!$N$6:$N$505,"En colección")=0,"NOT IN COLLECTION",IF(COUNTIFS($A$6:$A$505,A337,$B$6:$B$505,B337,$H$6:$H$505,"Sí")&gt;1,"DUPLICATE","OK"))))))</f>
        <v/>
      </c>
    </row>
    <row r="338" customFormat="false" ht="15" hidden="false" customHeight="false" outlineLevel="0" collapsed="false">
      <c r="A338" s="7"/>
      <c r="B338" s="8"/>
      <c r="C338" s="10"/>
      <c r="D338" s="8"/>
      <c r="E338" s="9"/>
      <c r="F338" s="8"/>
      <c r="G338" s="8"/>
      <c r="H338" s="8"/>
      <c r="I338" s="8"/>
      <c r="J338" s="11" t="str">
        <f aca="false">IF(A338="",IF(COUNTA(B338:I338)&gt;0,"CHECK ID",""),IF(COUNTIF(Inventario_ES!$A$6:$A$505,A338)&lt;&gt;1,"CHECK ID",IF(OR(B338="",C338="",D338="",E338="",F338="",NOT(ISNUMBER(C338)),C338&lt;0,NOT(ISNUMBER(E338))),"MISSING DATA",IF(H338&lt;&gt;"Sí","HISTORY",IF(COUNTIFS(Inventario_ES!$A$6:$A$505,A338,Inventario_ES!$N$6:$N$505,"En colección")=0,"NOT IN COLLECTION",IF(COUNTIFS($A$6:$A$505,A338,$B$6:$B$505,B338,$H$6:$H$505,"Sí")&gt;1,"DUPLICATE","OK"))))))</f>
        <v/>
      </c>
    </row>
    <row r="339" customFormat="false" ht="15" hidden="false" customHeight="false" outlineLevel="0" collapsed="false">
      <c r="A339" s="7"/>
      <c r="B339" s="8"/>
      <c r="C339" s="10"/>
      <c r="D339" s="8"/>
      <c r="E339" s="9"/>
      <c r="F339" s="8"/>
      <c r="G339" s="8"/>
      <c r="H339" s="8"/>
      <c r="I339" s="8"/>
      <c r="J339" s="11" t="str">
        <f aca="false">IF(A339="",IF(COUNTA(B339:I339)&gt;0,"CHECK ID",""),IF(COUNTIF(Inventario_ES!$A$6:$A$505,A339)&lt;&gt;1,"CHECK ID",IF(OR(B339="",C339="",D339="",E339="",F339="",NOT(ISNUMBER(C339)),C339&lt;0,NOT(ISNUMBER(E339))),"MISSING DATA",IF(H339&lt;&gt;"Sí","HISTORY",IF(COUNTIFS(Inventario_ES!$A$6:$A$505,A339,Inventario_ES!$N$6:$N$505,"En colección")=0,"NOT IN COLLECTION",IF(COUNTIFS($A$6:$A$505,A339,$B$6:$B$505,B339,$H$6:$H$505,"Sí")&gt;1,"DUPLICATE","OK"))))))</f>
        <v/>
      </c>
    </row>
    <row r="340" customFormat="false" ht="15" hidden="false" customHeight="false" outlineLevel="0" collapsed="false">
      <c r="A340" s="7"/>
      <c r="B340" s="8"/>
      <c r="C340" s="10"/>
      <c r="D340" s="8"/>
      <c r="E340" s="9"/>
      <c r="F340" s="8"/>
      <c r="G340" s="8"/>
      <c r="H340" s="8"/>
      <c r="I340" s="8"/>
      <c r="J340" s="11" t="str">
        <f aca="false">IF(A340="",IF(COUNTA(B340:I340)&gt;0,"CHECK ID",""),IF(COUNTIF(Inventario_ES!$A$6:$A$505,A340)&lt;&gt;1,"CHECK ID",IF(OR(B340="",C340="",D340="",E340="",F340="",NOT(ISNUMBER(C340)),C340&lt;0,NOT(ISNUMBER(E340))),"MISSING DATA",IF(H340&lt;&gt;"Sí","HISTORY",IF(COUNTIFS(Inventario_ES!$A$6:$A$505,A340,Inventario_ES!$N$6:$N$505,"En colección")=0,"NOT IN COLLECTION",IF(COUNTIFS($A$6:$A$505,A340,$B$6:$B$505,B340,$H$6:$H$505,"Sí")&gt;1,"DUPLICATE","OK"))))))</f>
        <v/>
      </c>
    </row>
    <row r="341" customFormat="false" ht="15" hidden="false" customHeight="false" outlineLevel="0" collapsed="false">
      <c r="A341" s="7"/>
      <c r="B341" s="8"/>
      <c r="C341" s="10"/>
      <c r="D341" s="8"/>
      <c r="E341" s="9"/>
      <c r="F341" s="8"/>
      <c r="G341" s="8"/>
      <c r="H341" s="8"/>
      <c r="I341" s="8"/>
      <c r="J341" s="11" t="str">
        <f aca="false">IF(A341="",IF(COUNTA(B341:I341)&gt;0,"CHECK ID",""),IF(COUNTIF(Inventario_ES!$A$6:$A$505,A341)&lt;&gt;1,"CHECK ID",IF(OR(B341="",C341="",D341="",E341="",F341="",NOT(ISNUMBER(C341)),C341&lt;0,NOT(ISNUMBER(E341))),"MISSING DATA",IF(H341&lt;&gt;"Sí","HISTORY",IF(COUNTIFS(Inventario_ES!$A$6:$A$505,A341,Inventario_ES!$N$6:$N$505,"En colección")=0,"NOT IN COLLECTION",IF(COUNTIFS($A$6:$A$505,A341,$B$6:$B$505,B341,$H$6:$H$505,"Sí")&gt;1,"DUPLICATE","OK"))))))</f>
        <v/>
      </c>
    </row>
    <row r="342" customFormat="false" ht="15" hidden="false" customHeight="false" outlineLevel="0" collapsed="false">
      <c r="A342" s="7"/>
      <c r="B342" s="8"/>
      <c r="C342" s="10"/>
      <c r="D342" s="8"/>
      <c r="E342" s="9"/>
      <c r="F342" s="8"/>
      <c r="G342" s="8"/>
      <c r="H342" s="8"/>
      <c r="I342" s="8"/>
      <c r="J342" s="11" t="str">
        <f aca="false">IF(A342="",IF(COUNTA(B342:I342)&gt;0,"CHECK ID",""),IF(COUNTIF(Inventario_ES!$A$6:$A$505,A342)&lt;&gt;1,"CHECK ID",IF(OR(B342="",C342="",D342="",E342="",F342="",NOT(ISNUMBER(C342)),C342&lt;0,NOT(ISNUMBER(E342))),"MISSING DATA",IF(H342&lt;&gt;"Sí","HISTORY",IF(COUNTIFS(Inventario_ES!$A$6:$A$505,A342,Inventario_ES!$N$6:$N$505,"En colección")=0,"NOT IN COLLECTION",IF(COUNTIFS($A$6:$A$505,A342,$B$6:$B$505,B342,$H$6:$H$505,"Sí")&gt;1,"DUPLICATE","OK"))))))</f>
        <v/>
      </c>
    </row>
    <row r="343" customFormat="false" ht="15" hidden="false" customHeight="false" outlineLevel="0" collapsed="false">
      <c r="A343" s="7"/>
      <c r="B343" s="8"/>
      <c r="C343" s="10"/>
      <c r="D343" s="8"/>
      <c r="E343" s="9"/>
      <c r="F343" s="8"/>
      <c r="G343" s="8"/>
      <c r="H343" s="8"/>
      <c r="I343" s="8"/>
      <c r="J343" s="11" t="str">
        <f aca="false">IF(A343="",IF(COUNTA(B343:I343)&gt;0,"CHECK ID",""),IF(COUNTIF(Inventario_ES!$A$6:$A$505,A343)&lt;&gt;1,"CHECK ID",IF(OR(B343="",C343="",D343="",E343="",F343="",NOT(ISNUMBER(C343)),C343&lt;0,NOT(ISNUMBER(E343))),"MISSING DATA",IF(H343&lt;&gt;"Sí","HISTORY",IF(COUNTIFS(Inventario_ES!$A$6:$A$505,A343,Inventario_ES!$N$6:$N$505,"En colección")=0,"NOT IN COLLECTION",IF(COUNTIFS($A$6:$A$505,A343,$B$6:$B$505,B343,$H$6:$H$505,"Sí")&gt;1,"DUPLICATE","OK"))))))</f>
        <v/>
      </c>
    </row>
    <row r="344" customFormat="false" ht="15" hidden="false" customHeight="false" outlineLevel="0" collapsed="false">
      <c r="A344" s="7"/>
      <c r="B344" s="8"/>
      <c r="C344" s="10"/>
      <c r="D344" s="8"/>
      <c r="E344" s="9"/>
      <c r="F344" s="8"/>
      <c r="G344" s="8"/>
      <c r="H344" s="8"/>
      <c r="I344" s="8"/>
      <c r="J344" s="11" t="str">
        <f aca="false">IF(A344="",IF(COUNTA(B344:I344)&gt;0,"CHECK ID",""),IF(COUNTIF(Inventario_ES!$A$6:$A$505,A344)&lt;&gt;1,"CHECK ID",IF(OR(B344="",C344="",D344="",E344="",F344="",NOT(ISNUMBER(C344)),C344&lt;0,NOT(ISNUMBER(E344))),"MISSING DATA",IF(H344&lt;&gt;"Sí","HISTORY",IF(COUNTIFS(Inventario_ES!$A$6:$A$505,A344,Inventario_ES!$N$6:$N$505,"En colección")=0,"NOT IN COLLECTION",IF(COUNTIFS($A$6:$A$505,A344,$B$6:$B$505,B344,$H$6:$H$505,"Sí")&gt;1,"DUPLICATE","OK"))))))</f>
        <v/>
      </c>
    </row>
    <row r="345" customFormat="false" ht="15" hidden="false" customHeight="false" outlineLevel="0" collapsed="false">
      <c r="A345" s="7"/>
      <c r="B345" s="8"/>
      <c r="C345" s="10"/>
      <c r="D345" s="8"/>
      <c r="E345" s="9"/>
      <c r="F345" s="8"/>
      <c r="G345" s="8"/>
      <c r="H345" s="8"/>
      <c r="I345" s="8"/>
      <c r="J345" s="11" t="str">
        <f aca="false">IF(A345="",IF(COUNTA(B345:I345)&gt;0,"CHECK ID",""),IF(COUNTIF(Inventario_ES!$A$6:$A$505,A345)&lt;&gt;1,"CHECK ID",IF(OR(B345="",C345="",D345="",E345="",F345="",NOT(ISNUMBER(C345)),C345&lt;0,NOT(ISNUMBER(E345))),"MISSING DATA",IF(H345&lt;&gt;"Sí","HISTORY",IF(COUNTIFS(Inventario_ES!$A$6:$A$505,A345,Inventario_ES!$N$6:$N$505,"En colección")=0,"NOT IN COLLECTION",IF(COUNTIFS($A$6:$A$505,A345,$B$6:$B$505,B345,$H$6:$H$505,"Sí")&gt;1,"DUPLICATE","OK"))))))</f>
        <v/>
      </c>
    </row>
    <row r="346" customFormat="false" ht="15" hidden="false" customHeight="false" outlineLevel="0" collapsed="false">
      <c r="A346" s="7"/>
      <c r="B346" s="8"/>
      <c r="C346" s="10"/>
      <c r="D346" s="8"/>
      <c r="E346" s="9"/>
      <c r="F346" s="8"/>
      <c r="G346" s="8"/>
      <c r="H346" s="8"/>
      <c r="I346" s="8"/>
      <c r="J346" s="11" t="str">
        <f aca="false">IF(A346="",IF(COUNTA(B346:I346)&gt;0,"CHECK ID",""),IF(COUNTIF(Inventario_ES!$A$6:$A$505,A346)&lt;&gt;1,"CHECK ID",IF(OR(B346="",C346="",D346="",E346="",F346="",NOT(ISNUMBER(C346)),C346&lt;0,NOT(ISNUMBER(E346))),"MISSING DATA",IF(H346&lt;&gt;"Sí","HISTORY",IF(COUNTIFS(Inventario_ES!$A$6:$A$505,A346,Inventario_ES!$N$6:$N$505,"En colección")=0,"NOT IN COLLECTION",IF(COUNTIFS($A$6:$A$505,A346,$B$6:$B$505,B346,$H$6:$H$505,"Sí")&gt;1,"DUPLICATE","OK"))))))</f>
        <v/>
      </c>
    </row>
    <row r="347" customFormat="false" ht="15" hidden="false" customHeight="false" outlineLevel="0" collapsed="false">
      <c r="A347" s="7"/>
      <c r="B347" s="8"/>
      <c r="C347" s="10"/>
      <c r="D347" s="8"/>
      <c r="E347" s="9"/>
      <c r="F347" s="8"/>
      <c r="G347" s="8"/>
      <c r="H347" s="8"/>
      <c r="I347" s="8"/>
      <c r="J347" s="11" t="str">
        <f aca="false">IF(A347="",IF(COUNTA(B347:I347)&gt;0,"CHECK ID",""),IF(COUNTIF(Inventario_ES!$A$6:$A$505,A347)&lt;&gt;1,"CHECK ID",IF(OR(B347="",C347="",D347="",E347="",F347="",NOT(ISNUMBER(C347)),C347&lt;0,NOT(ISNUMBER(E347))),"MISSING DATA",IF(H347&lt;&gt;"Sí","HISTORY",IF(COUNTIFS(Inventario_ES!$A$6:$A$505,A347,Inventario_ES!$N$6:$N$505,"En colección")=0,"NOT IN COLLECTION",IF(COUNTIFS($A$6:$A$505,A347,$B$6:$B$505,B347,$H$6:$H$505,"Sí")&gt;1,"DUPLICATE","OK"))))))</f>
        <v/>
      </c>
    </row>
    <row r="348" customFormat="false" ht="15" hidden="false" customHeight="false" outlineLevel="0" collapsed="false">
      <c r="A348" s="7"/>
      <c r="B348" s="8"/>
      <c r="C348" s="10"/>
      <c r="D348" s="8"/>
      <c r="E348" s="9"/>
      <c r="F348" s="8"/>
      <c r="G348" s="8"/>
      <c r="H348" s="8"/>
      <c r="I348" s="8"/>
      <c r="J348" s="11" t="str">
        <f aca="false">IF(A348="",IF(COUNTA(B348:I348)&gt;0,"CHECK ID",""),IF(COUNTIF(Inventario_ES!$A$6:$A$505,A348)&lt;&gt;1,"CHECK ID",IF(OR(B348="",C348="",D348="",E348="",F348="",NOT(ISNUMBER(C348)),C348&lt;0,NOT(ISNUMBER(E348))),"MISSING DATA",IF(H348&lt;&gt;"Sí","HISTORY",IF(COUNTIFS(Inventario_ES!$A$6:$A$505,A348,Inventario_ES!$N$6:$N$505,"En colección")=0,"NOT IN COLLECTION",IF(COUNTIFS($A$6:$A$505,A348,$B$6:$B$505,B348,$H$6:$H$505,"Sí")&gt;1,"DUPLICATE","OK"))))))</f>
        <v/>
      </c>
    </row>
    <row r="349" customFormat="false" ht="15" hidden="false" customHeight="false" outlineLevel="0" collapsed="false">
      <c r="A349" s="7"/>
      <c r="B349" s="8"/>
      <c r="C349" s="10"/>
      <c r="D349" s="8"/>
      <c r="E349" s="9"/>
      <c r="F349" s="8"/>
      <c r="G349" s="8"/>
      <c r="H349" s="8"/>
      <c r="I349" s="8"/>
      <c r="J349" s="11" t="str">
        <f aca="false">IF(A349="",IF(COUNTA(B349:I349)&gt;0,"CHECK ID",""),IF(COUNTIF(Inventario_ES!$A$6:$A$505,A349)&lt;&gt;1,"CHECK ID",IF(OR(B349="",C349="",D349="",E349="",F349="",NOT(ISNUMBER(C349)),C349&lt;0,NOT(ISNUMBER(E349))),"MISSING DATA",IF(H349&lt;&gt;"Sí","HISTORY",IF(COUNTIFS(Inventario_ES!$A$6:$A$505,A349,Inventario_ES!$N$6:$N$505,"En colección")=0,"NOT IN COLLECTION",IF(COUNTIFS($A$6:$A$505,A349,$B$6:$B$505,B349,$H$6:$H$505,"Sí")&gt;1,"DUPLICATE","OK"))))))</f>
        <v/>
      </c>
    </row>
    <row r="350" customFormat="false" ht="15" hidden="false" customHeight="false" outlineLevel="0" collapsed="false">
      <c r="A350" s="7"/>
      <c r="B350" s="8"/>
      <c r="C350" s="10"/>
      <c r="D350" s="8"/>
      <c r="E350" s="9"/>
      <c r="F350" s="8"/>
      <c r="G350" s="8"/>
      <c r="H350" s="8"/>
      <c r="I350" s="8"/>
      <c r="J350" s="11" t="str">
        <f aca="false">IF(A350="",IF(COUNTA(B350:I350)&gt;0,"CHECK ID",""),IF(COUNTIF(Inventario_ES!$A$6:$A$505,A350)&lt;&gt;1,"CHECK ID",IF(OR(B350="",C350="",D350="",E350="",F350="",NOT(ISNUMBER(C350)),C350&lt;0,NOT(ISNUMBER(E350))),"MISSING DATA",IF(H350&lt;&gt;"Sí","HISTORY",IF(COUNTIFS(Inventario_ES!$A$6:$A$505,A350,Inventario_ES!$N$6:$N$505,"En colección")=0,"NOT IN COLLECTION",IF(COUNTIFS($A$6:$A$505,A350,$B$6:$B$505,B350,$H$6:$H$505,"Sí")&gt;1,"DUPLICATE","OK"))))))</f>
        <v/>
      </c>
    </row>
    <row r="351" customFormat="false" ht="15" hidden="false" customHeight="false" outlineLevel="0" collapsed="false">
      <c r="A351" s="7"/>
      <c r="B351" s="8"/>
      <c r="C351" s="10"/>
      <c r="D351" s="8"/>
      <c r="E351" s="9"/>
      <c r="F351" s="8"/>
      <c r="G351" s="8"/>
      <c r="H351" s="8"/>
      <c r="I351" s="8"/>
      <c r="J351" s="11" t="str">
        <f aca="false">IF(A351="",IF(COUNTA(B351:I351)&gt;0,"CHECK ID",""),IF(COUNTIF(Inventario_ES!$A$6:$A$505,A351)&lt;&gt;1,"CHECK ID",IF(OR(B351="",C351="",D351="",E351="",F351="",NOT(ISNUMBER(C351)),C351&lt;0,NOT(ISNUMBER(E351))),"MISSING DATA",IF(H351&lt;&gt;"Sí","HISTORY",IF(COUNTIFS(Inventario_ES!$A$6:$A$505,A351,Inventario_ES!$N$6:$N$505,"En colección")=0,"NOT IN COLLECTION",IF(COUNTIFS($A$6:$A$505,A351,$B$6:$B$505,B351,$H$6:$H$505,"Sí")&gt;1,"DUPLICATE","OK"))))))</f>
        <v/>
      </c>
    </row>
    <row r="352" customFormat="false" ht="15" hidden="false" customHeight="false" outlineLevel="0" collapsed="false">
      <c r="A352" s="7"/>
      <c r="B352" s="8"/>
      <c r="C352" s="10"/>
      <c r="D352" s="8"/>
      <c r="E352" s="9"/>
      <c r="F352" s="8"/>
      <c r="G352" s="8"/>
      <c r="H352" s="8"/>
      <c r="I352" s="8"/>
      <c r="J352" s="11" t="str">
        <f aca="false">IF(A352="",IF(COUNTA(B352:I352)&gt;0,"CHECK ID",""),IF(COUNTIF(Inventario_ES!$A$6:$A$505,A352)&lt;&gt;1,"CHECK ID",IF(OR(B352="",C352="",D352="",E352="",F352="",NOT(ISNUMBER(C352)),C352&lt;0,NOT(ISNUMBER(E352))),"MISSING DATA",IF(H352&lt;&gt;"Sí","HISTORY",IF(COUNTIFS(Inventario_ES!$A$6:$A$505,A352,Inventario_ES!$N$6:$N$505,"En colección")=0,"NOT IN COLLECTION",IF(COUNTIFS($A$6:$A$505,A352,$B$6:$B$505,B352,$H$6:$H$505,"Sí")&gt;1,"DUPLICATE","OK"))))))</f>
        <v/>
      </c>
    </row>
    <row r="353" customFormat="false" ht="15" hidden="false" customHeight="false" outlineLevel="0" collapsed="false">
      <c r="A353" s="7"/>
      <c r="B353" s="8"/>
      <c r="C353" s="10"/>
      <c r="D353" s="8"/>
      <c r="E353" s="9"/>
      <c r="F353" s="8"/>
      <c r="G353" s="8"/>
      <c r="H353" s="8"/>
      <c r="I353" s="8"/>
      <c r="J353" s="11" t="str">
        <f aca="false">IF(A353="",IF(COUNTA(B353:I353)&gt;0,"CHECK ID",""),IF(COUNTIF(Inventario_ES!$A$6:$A$505,A353)&lt;&gt;1,"CHECK ID",IF(OR(B353="",C353="",D353="",E353="",F353="",NOT(ISNUMBER(C353)),C353&lt;0,NOT(ISNUMBER(E353))),"MISSING DATA",IF(H353&lt;&gt;"Sí","HISTORY",IF(COUNTIFS(Inventario_ES!$A$6:$A$505,A353,Inventario_ES!$N$6:$N$505,"En colección")=0,"NOT IN COLLECTION",IF(COUNTIFS($A$6:$A$505,A353,$B$6:$B$505,B353,$H$6:$H$505,"Sí")&gt;1,"DUPLICATE","OK"))))))</f>
        <v/>
      </c>
    </row>
    <row r="354" customFormat="false" ht="15" hidden="false" customHeight="false" outlineLevel="0" collapsed="false">
      <c r="A354" s="7"/>
      <c r="B354" s="8"/>
      <c r="C354" s="10"/>
      <c r="D354" s="8"/>
      <c r="E354" s="9"/>
      <c r="F354" s="8"/>
      <c r="G354" s="8"/>
      <c r="H354" s="8"/>
      <c r="I354" s="8"/>
      <c r="J354" s="11" t="str">
        <f aca="false">IF(A354="",IF(COUNTA(B354:I354)&gt;0,"CHECK ID",""),IF(COUNTIF(Inventario_ES!$A$6:$A$505,A354)&lt;&gt;1,"CHECK ID",IF(OR(B354="",C354="",D354="",E354="",F354="",NOT(ISNUMBER(C354)),C354&lt;0,NOT(ISNUMBER(E354))),"MISSING DATA",IF(H354&lt;&gt;"Sí","HISTORY",IF(COUNTIFS(Inventario_ES!$A$6:$A$505,A354,Inventario_ES!$N$6:$N$505,"En colección")=0,"NOT IN COLLECTION",IF(COUNTIFS($A$6:$A$505,A354,$B$6:$B$505,B354,$H$6:$H$505,"Sí")&gt;1,"DUPLICATE","OK"))))))</f>
        <v/>
      </c>
    </row>
    <row r="355" customFormat="false" ht="15" hidden="false" customHeight="false" outlineLevel="0" collapsed="false">
      <c r="A355" s="7"/>
      <c r="B355" s="8"/>
      <c r="C355" s="10"/>
      <c r="D355" s="8"/>
      <c r="E355" s="9"/>
      <c r="F355" s="8"/>
      <c r="G355" s="8"/>
      <c r="H355" s="8"/>
      <c r="I355" s="8"/>
      <c r="J355" s="11" t="str">
        <f aca="false">IF(A355="",IF(COUNTA(B355:I355)&gt;0,"CHECK ID",""),IF(COUNTIF(Inventario_ES!$A$6:$A$505,A355)&lt;&gt;1,"CHECK ID",IF(OR(B355="",C355="",D355="",E355="",F355="",NOT(ISNUMBER(C355)),C355&lt;0,NOT(ISNUMBER(E355))),"MISSING DATA",IF(H355&lt;&gt;"Sí","HISTORY",IF(COUNTIFS(Inventario_ES!$A$6:$A$505,A355,Inventario_ES!$N$6:$N$505,"En colección")=0,"NOT IN COLLECTION",IF(COUNTIFS($A$6:$A$505,A355,$B$6:$B$505,B355,$H$6:$H$505,"Sí")&gt;1,"DUPLICATE","OK"))))))</f>
        <v/>
      </c>
    </row>
    <row r="356" customFormat="false" ht="15" hidden="false" customHeight="false" outlineLevel="0" collapsed="false">
      <c r="A356" s="7"/>
      <c r="B356" s="8"/>
      <c r="C356" s="10"/>
      <c r="D356" s="8"/>
      <c r="E356" s="9"/>
      <c r="F356" s="8"/>
      <c r="G356" s="8"/>
      <c r="H356" s="8"/>
      <c r="I356" s="8"/>
      <c r="J356" s="11" t="str">
        <f aca="false">IF(A356="",IF(COUNTA(B356:I356)&gt;0,"CHECK ID",""),IF(COUNTIF(Inventario_ES!$A$6:$A$505,A356)&lt;&gt;1,"CHECK ID",IF(OR(B356="",C356="",D356="",E356="",F356="",NOT(ISNUMBER(C356)),C356&lt;0,NOT(ISNUMBER(E356))),"MISSING DATA",IF(H356&lt;&gt;"Sí","HISTORY",IF(COUNTIFS(Inventario_ES!$A$6:$A$505,A356,Inventario_ES!$N$6:$N$505,"En colección")=0,"NOT IN COLLECTION",IF(COUNTIFS($A$6:$A$505,A356,$B$6:$B$505,B356,$H$6:$H$505,"Sí")&gt;1,"DUPLICATE","OK"))))))</f>
        <v/>
      </c>
    </row>
    <row r="357" customFormat="false" ht="15" hidden="false" customHeight="false" outlineLevel="0" collapsed="false">
      <c r="A357" s="7"/>
      <c r="B357" s="8"/>
      <c r="C357" s="10"/>
      <c r="D357" s="8"/>
      <c r="E357" s="9"/>
      <c r="F357" s="8"/>
      <c r="G357" s="8"/>
      <c r="H357" s="8"/>
      <c r="I357" s="8"/>
      <c r="J357" s="11" t="str">
        <f aca="false">IF(A357="",IF(COUNTA(B357:I357)&gt;0,"CHECK ID",""),IF(COUNTIF(Inventario_ES!$A$6:$A$505,A357)&lt;&gt;1,"CHECK ID",IF(OR(B357="",C357="",D357="",E357="",F357="",NOT(ISNUMBER(C357)),C357&lt;0,NOT(ISNUMBER(E357))),"MISSING DATA",IF(H357&lt;&gt;"Sí","HISTORY",IF(COUNTIFS(Inventario_ES!$A$6:$A$505,A357,Inventario_ES!$N$6:$N$505,"En colección")=0,"NOT IN COLLECTION",IF(COUNTIFS($A$6:$A$505,A357,$B$6:$B$505,B357,$H$6:$H$505,"Sí")&gt;1,"DUPLICATE","OK"))))))</f>
        <v/>
      </c>
    </row>
    <row r="358" customFormat="false" ht="15" hidden="false" customHeight="false" outlineLevel="0" collapsed="false">
      <c r="A358" s="7"/>
      <c r="B358" s="8"/>
      <c r="C358" s="10"/>
      <c r="D358" s="8"/>
      <c r="E358" s="9"/>
      <c r="F358" s="8"/>
      <c r="G358" s="8"/>
      <c r="H358" s="8"/>
      <c r="I358" s="8"/>
      <c r="J358" s="11" t="str">
        <f aca="false">IF(A358="",IF(COUNTA(B358:I358)&gt;0,"CHECK ID",""),IF(COUNTIF(Inventario_ES!$A$6:$A$505,A358)&lt;&gt;1,"CHECK ID",IF(OR(B358="",C358="",D358="",E358="",F358="",NOT(ISNUMBER(C358)),C358&lt;0,NOT(ISNUMBER(E358))),"MISSING DATA",IF(H358&lt;&gt;"Sí","HISTORY",IF(COUNTIFS(Inventario_ES!$A$6:$A$505,A358,Inventario_ES!$N$6:$N$505,"En colección")=0,"NOT IN COLLECTION",IF(COUNTIFS($A$6:$A$505,A358,$B$6:$B$505,B358,$H$6:$H$505,"Sí")&gt;1,"DUPLICATE","OK"))))))</f>
        <v/>
      </c>
    </row>
    <row r="359" customFormat="false" ht="15" hidden="false" customHeight="false" outlineLevel="0" collapsed="false">
      <c r="A359" s="7"/>
      <c r="B359" s="8"/>
      <c r="C359" s="10"/>
      <c r="D359" s="8"/>
      <c r="E359" s="9"/>
      <c r="F359" s="8"/>
      <c r="G359" s="8"/>
      <c r="H359" s="8"/>
      <c r="I359" s="8"/>
      <c r="J359" s="11" t="str">
        <f aca="false">IF(A359="",IF(COUNTA(B359:I359)&gt;0,"CHECK ID",""),IF(COUNTIF(Inventario_ES!$A$6:$A$505,A359)&lt;&gt;1,"CHECK ID",IF(OR(B359="",C359="",D359="",E359="",F359="",NOT(ISNUMBER(C359)),C359&lt;0,NOT(ISNUMBER(E359))),"MISSING DATA",IF(H359&lt;&gt;"Sí","HISTORY",IF(COUNTIFS(Inventario_ES!$A$6:$A$505,A359,Inventario_ES!$N$6:$N$505,"En colección")=0,"NOT IN COLLECTION",IF(COUNTIFS($A$6:$A$505,A359,$B$6:$B$505,B359,$H$6:$H$505,"Sí")&gt;1,"DUPLICATE","OK"))))))</f>
        <v/>
      </c>
    </row>
    <row r="360" customFormat="false" ht="15" hidden="false" customHeight="false" outlineLevel="0" collapsed="false">
      <c r="A360" s="7"/>
      <c r="B360" s="8"/>
      <c r="C360" s="10"/>
      <c r="D360" s="8"/>
      <c r="E360" s="9"/>
      <c r="F360" s="8"/>
      <c r="G360" s="8"/>
      <c r="H360" s="8"/>
      <c r="I360" s="8"/>
      <c r="J360" s="11" t="str">
        <f aca="false">IF(A360="",IF(COUNTA(B360:I360)&gt;0,"CHECK ID",""),IF(COUNTIF(Inventario_ES!$A$6:$A$505,A360)&lt;&gt;1,"CHECK ID",IF(OR(B360="",C360="",D360="",E360="",F360="",NOT(ISNUMBER(C360)),C360&lt;0,NOT(ISNUMBER(E360))),"MISSING DATA",IF(H360&lt;&gt;"Sí","HISTORY",IF(COUNTIFS(Inventario_ES!$A$6:$A$505,A360,Inventario_ES!$N$6:$N$505,"En colección")=0,"NOT IN COLLECTION",IF(COUNTIFS($A$6:$A$505,A360,$B$6:$B$505,B360,$H$6:$H$505,"Sí")&gt;1,"DUPLICATE","OK"))))))</f>
        <v/>
      </c>
    </row>
    <row r="361" customFormat="false" ht="15" hidden="false" customHeight="false" outlineLevel="0" collapsed="false">
      <c r="A361" s="7"/>
      <c r="B361" s="8"/>
      <c r="C361" s="10"/>
      <c r="D361" s="8"/>
      <c r="E361" s="9"/>
      <c r="F361" s="8"/>
      <c r="G361" s="8"/>
      <c r="H361" s="8"/>
      <c r="I361" s="8"/>
      <c r="J361" s="11" t="str">
        <f aca="false">IF(A361="",IF(COUNTA(B361:I361)&gt;0,"CHECK ID",""),IF(COUNTIF(Inventario_ES!$A$6:$A$505,A361)&lt;&gt;1,"CHECK ID",IF(OR(B361="",C361="",D361="",E361="",F361="",NOT(ISNUMBER(C361)),C361&lt;0,NOT(ISNUMBER(E361))),"MISSING DATA",IF(H361&lt;&gt;"Sí","HISTORY",IF(COUNTIFS(Inventario_ES!$A$6:$A$505,A361,Inventario_ES!$N$6:$N$505,"En colección")=0,"NOT IN COLLECTION",IF(COUNTIFS($A$6:$A$505,A361,$B$6:$B$505,B361,$H$6:$H$505,"Sí")&gt;1,"DUPLICATE","OK"))))))</f>
        <v/>
      </c>
    </row>
    <row r="362" customFormat="false" ht="15" hidden="false" customHeight="false" outlineLevel="0" collapsed="false">
      <c r="A362" s="7"/>
      <c r="B362" s="8"/>
      <c r="C362" s="10"/>
      <c r="D362" s="8"/>
      <c r="E362" s="9"/>
      <c r="F362" s="8"/>
      <c r="G362" s="8"/>
      <c r="H362" s="8"/>
      <c r="I362" s="8"/>
      <c r="J362" s="11" t="str">
        <f aca="false">IF(A362="",IF(COUNTA(B362:I362)&gt;0,"CHECK ID",""),IF(COUNTIF(Inventario_ES!$A$6:$A$505,A362)&lt;&gt;1,"CHECK ID",IF(OR(B362="",C362="",D362="",E362="",F362="",NOT(ISNUMBER(C362)),C362&lt;0,NOT(ISNUMBER(E362))),"MISSING DATA",IF(H362&lt;&gt;"Sí","HISTORY",IF(COUNTIFS(Inventario_ES!$A$6:$A$505,A362,Inventario_ES!$N$6:$N$505,"En colección")=0,"NOT IN COLLECTION",IF(COUNTIFS($A$6:$A$505,A362,$B$6:$B$505,B362,$H$6:$H$505,"Sí")&gt;1,"DUPLICATE","OK"))))))</f>
        <v/>
      </c>
    </row>
    <row r="363" customFormat="false" ht="15" hidden="false" customHeight="false" outlineLevel="0" collapsed="false">
      <c r="A363" s="7"/>
      <c r="B363" s="8"/>
      <c r="C363" s="10"/>
      <c r="D363" s="8"/>
      <c r="E363" s="9"/>
      <c r="F363" s="8"/>
      <c r="G363" s="8"/>
      <c r="H363" s="8"/>
      <c r="I363" s="8"/>
      <c r="J363" s="11" t="str">
        <f aca="false">IF(A363="",IF(COUNTA(B363:I363)&gt;0,"CHECK ID",""),IF(COUNTIF(Inventario_ES!$A$6:$A$505,A363)&lt;&gt;1,"CHECK ID",IF(OR(B363="",C363="",D363="",E363="",F363="",NOT(ISNUMBER(C363)),C363&lt;0,NOT(ISNUMBER(E363))),"MISSING DATA",IF(H363&lt;&gt;"Sí","HISTORY",IF(COUNTIFS(Inventario_ES!$A$6:$A$505,A363,Inventario_ES!$N$6:$N$505,"En colección")=0,"NOT IN COLLECTION",IF(COUNTIFS($A$6:$A$505,A363,$B$6:$B$505,B363,$H$6:$H$505,"Sí")&gt;1,"DUPLICATE","OK"))))))</f>
        <v/>
      </c>
    </row>
    <row r="364" customFormat="false" ht="15" hidden="false" customHeight="false" outlineLevel="0" collapsed="false">
      <c r="A364" s="7"/>
      <c r="B364" s="8"/>
      <c r="C364" s="10"/>
      <c r="D364" s="8"/>
      <c r="E364" s="9"/>
      <c r="F364" s="8"/>
      <c r="G364" s="8"/>
      <c r="H364" s="8"/>
      <c r="I364" s="8"/>
      <c r="J364" s="11" t="str">
        <f aca="false">IF(A364="",IF(COUNTA(B364:I364)&gt;0,"CHECK ID",""),IF(COUNTIF(Inventario_ES!$A$6:$A$505,A364)&lt;&gt;1,"CHECK ID",IF(OR(B364="",C364="",D364="",E364="",F364="",NOT(ISNUMBER(C364)),C364&lt;0,NOT(ISNUMBER(E364))),"MISSING DATA",IF(H364&lt;&gt;"Sí","HISTORY",IF(COUNTIFS(Inventario_ES!$A$6:$A$505,A364,Inventario_ES!$N$6:$N$505,"En colección")=0,"NOT IN COLLECTION",IF(COUNTIFS($A$6:$A$505,A364,$B$6:$B$505,B364,$H$6:$H$505,"Sí")&gt;1,"DUPLICATE","OK"))))))</f>
        <v/>
      </c>
    </row>
    <row r="365" customFormat="false" ht="15" hidden="false" customHeight="false" outlineLevel="0" collapsed="false">
      <c r="A365" s="7"/>
      <c r="B365" s="8"/>
      <c r="C365" s="10"/>
      <c r="D365" s="8"/>
      <c r="E365" s="9"/>
      <c r="F365" s="8"/>
      <c r="G365" s="8"/>
      <c r="H365" s="8"/>
      <c r="I365" s="8"/>
      <c r="J365" s="11" t="str">
        <f aca="false">IF(A365="",IF(COUNTA(B365:I365)&gt;0,"CHECK ID",""),IF(COUNTIF(Inventario_ES!$A$6:$A$505,A365)&lt;&gt;1,"CHECK ID",IF(OR(B365="",C365="",D365="",E365="",F365="",NOT(ISNUMBER(C365)),C365&lt;0,NOT(ISNUMBER(E365))),"MISSING DATA",IF(H365&lt;&gt;"Sí","HISTORY",IF(COUNTIFS(Inventario_ES!$A$6:$A$505,A365,Inventario_ES!$N$6:$N$505,"En colección")=0,"NOT IN COLLECTION",IF(COUNTIFS($A$6:$A$505,A365,$B$6:$B$505,B365,$H$6:$H$505,"Sí")&gt;1,"DUPLICATE","OK"))))))</f>
        <v/>
      </c>
    </row>
    <row r="366" customFormat="false" ht="15" hidden="false" customHeight="false" outlineLevel="0" collapsed="false">
      <c r="A366" s="7"/>
      <c r="B366" s="8"/>
      <c r="C366" s="10"/>
      <c r="D366" s="8"/>
      <c r="E366" s="9"/>
      <c r="F366" s="8"/>
      <c r="G366" s="8"/>
      <c r="H366" s="8"/>
      <c r="I366" s="8"/>
      <c r="J366" s="11" t="str">
        <f aca="false">IF(A366="",IF(COUNTA(B366:I366)&gt;0,"CHECK ID",""),IF(COUNTIF(Inventario_ES!$A$6:$A$505,A366)&lt;&gt;1,"CHECK ID",IF(OR(B366="",C366="",D366="",E366="",F366="",NOT(ISNUMBER(C366)),C366&lt;0,NOT(ISNUMBER(E366))),"MISSING DATA",IF(H366&lt;&gt;"Sí","HISTORY",IF(COUNTIFS(Inventario_ES!$A$6:$A$505,A366,Inventario_ES!$N$6:$N$505,"En colección")=0,"NOT IN COLLECTION",IF(COUNTIFS($A$6:$A$505,A366,$B$6:$B$505,B366,$H$6:$H$505,"Sí")&gt;1,"DUPLICATE","OK"))))))</f>
        <v/>
      </c>
    </row>
    <row r="367" customFormat="false" ht="15" hidden="false" customHeight="false" outlineLevel="0" collapsed="false">
      <c r="A367" s="7"/>
      <c r="B367" s="8"/>
      <c r="C367" s="10"/>
      <c r="D367" s="8"/>
      <c r="E367" s="9"/>
      <c r="F367" s="8"/>
      <c r="G367" s="8"/>
      <c r="H367" s="8"/>
      <c r="I367" s="8"/>
      <c r="J367" s="11" t="str">
        <f aca="false">IF(A367="",IF(COUNTA(B367:I367)&gt;0,"CHECK ID",""),IF(COUNTIF(Inventario_ES!$A$6:$A$505,A367)&lt;&gt;1,"CHECK ID",IF(OR(B367="",C367="",D367="",E367="",F367="",NOT(ISNUMBER(C367)),C367&lt;0,NOT(ISNUMBER(E367))),"MISSING DATA",IF(H367&lt;&gt;"Sí","HISTORY",IF(COUNTIFS(Inventario_ES!$A$6:$A$505,A367,Inventario_ES!$N$6:$N$505,"En colección")=0,"NOT IN COLLECTION",IF(COUNTIFS($A$6:$A$505,A367,$B$6:$B$505,B367,$H$6:$H$505,"Sí")&gt;1,"DUPLICATE","OK"))))))</f>
        <v/>
      </c>
    </row>
    <row r="368" customFormat="false" ht="15" hidden="false" customHeight="false" outlineLevel="0" collapsed="false">
      <c r="A368" s="7"/>
      <c r="B368" s="8"/>
      <c r="C368" s="10"/>
      <c r="D368" s="8"/>
      <c r="E368" s="9"/>
      <c r="F368" s="8"/>
      <c r="G368" s="8"/>
      <c r="H368" s="8"/>
      <c r="I368" s="8"/>
      <c r="J368" s="11" t="str">
        <f aca="false">IF(A368="",IF(COUNTA(B368:I368)&gt;0,"CHECK ID",""),IF(COUNTIF(Inventario_ES!$A$6:$A$505,A368)&lt;&gt;1,"CHECK ID",IF(OR(B368="",C368="",D368="",E368="",F368="",NOT(ISNUMBER(C368)),C368&lt;0,NOT(ISNUMBER(E368))),"MISSING DATA",IF(H368&lt;&gt;"Sí","HISTORY",IF(COUNTIFS(Inventario_ES!$A$6:$A$505,A368,Inventario_ES!$N$6:$N$505,"En colección")=0,"NOT IN COLLECTION",IF(COUNTIFS($A$6:$A$505,A368,$B$6:$B$505,B368,$H$6:$H$505,"Sí")&gt;1,"DUPLICATE","OK"))))))</f>
        <v/>
      </c>
    </row>
    <row r="369" customFormat="false" ht="15" hidden="false" customHeight="false" outlineLevel="0" collapsed="false">
      <c r="A369" s="7"/>
      <c r="B369" s="8"/>
      <c r="C369" s="10"/>
      <c r="D369" s="8"/>
      <c r="E369" s="9"/>
      <c r="F369" s="8"/>
      <c r="G369" s="8"/>
      <c r="H369" s="8"/>
      <c r="I369" s="8"/>
      <c r="J369" s="11" t="str">
        <f aca="false">IF(A369="",IF(COUNTA(B369:I369)&gt;0,"CHECK ID",""),IF(COUNTIF(Inventario_ES!$A$6:$A$505,A369)&lt;&gt;1,"CHECK ID",IF(OR(B369="",C369="",D369="",E369="",F369="",NOT(ISNUMBER(C369)),C369&lt;0,NOT(ISNUMBER(E369))),"MISSING DATA",IF(H369&lt;&gt;"Sí","HISTORY",IF(COUNTIFS(Inventario_ES!$A$6:$A$505,A369,Inventario_ES!$N$6:$N$505,"En colección")=0,"NOT IN COLLECTION",IF(COUNTIFS($A$6:$A$505,A369,$B$6:$B$505,B369,$H$6:$H$505,"Sí")&gt;1,"DUPLICATE","OK"))))))</f>
        <v/>
      </c>
    </row>
    <row r="370" customFormat="false" ht="15" hidden="false" customHeight="false" outlineLevel="0" collapsed="false">
      <c r="A370" s="7"/>
      <c r="B370" s="8"/>
      <c r="C370" s="10"/>
      <c r="D370" s="8"/>
      <c r="E370" s="9"/>
      <c r="F370" s="8"/>
      <c r="G370" s="8"/>
      <c r="H370" s="8"/>
      <c r="I370" s="8"/>
      <c r="J370" s="11" t="str">
        <f aca="false">IF(A370="",IF(COUNTA(B370:I370)&gt;0,"CHECK ID",""),IF(COUNTIF(Inventario_ES!$A$6:$A$505,A370)&lt;&gt;1,"CHECK ID",IF(OR(B370="",C370="",D370="",E370="",F370="",NOT(ISNUMBER(C370)),C370&lt;0,NOT(ISNUMBER(E370))),"MISSING DATA",IF(H370&lt;&gt;"Sí","HISTORY",IF(COUNTIFS(Inventario_ES!$A$6:$A$505,A370,Inventario_ES!$N$6:$N$505,"En colección")=0,"NOT IN COLLECTION",IF(COUNTIFS($A$6:$A$505,A370,$B$6:$B$505,B370,$H$6:$H$505,"Sí")&gt;1,"DUPLICATE","OK"))))))</f>
        <v/>
      </c>
    </row>
    <row r="371" customFormat="false" ht="15" hidden="false" customHeight="false" outlineLevel="0" collapsed="false">
      <c r="A371" s="7"/>
      <c r="B371" s="8"/>
      <c r="C371" s="10"/>
      <c r="D371" s="8"/>
      <c r="E371" s="9"/>
      <c r="F371" s="8"/>
      <c r="G371" s="8"/>
      <c r="H371" s="8"/>
      <c r="I371" s="8"/>
      <c r="J371" s="11" t="str">
        <f aca="false">IF(A371="",IF(COUNTA(B371:I371)&gt;0,"CHECK ID",""),IF(COUNTIF(Inventario_ES!$A$6:$A$505,A371)&lt;&gt;1,"CHECK ID",IF(OR(B371="",C371="",D371="",E371="",F371="",NOT(ISNUMBER(C371)),C371&lt;0,NOT(ISNUMBER(E371))),"MISSING DATA",IF(H371&lt;&gt;"Sí","HISTORY",IF(COUNTIFS(Inventario_ES!$A$6:$A$505,A371,Inventario_ES!$N$6:$N$505,"En colección")=0,"NOT IN COLLECTION",IF(COUNTIFS($A$6:$A$505,A371,$B$6:$B$505,B371,$H$6:$H$505,"Sí")&gt;1,"DUPLICATE","OK"))))))</f>
        <v/>
      </c>
    </row>
    <row r="372" customFormat="false" ht="15" hidden="false" customHeight="false" outlineLevel="0" collapsed="false">
      <c r="A372" s="7"/>
      <c r="B372" s="8"/>
      <c r="C372" s="10"/>
      <c r="D372" s="8"/>
      <c r="E372" s="9"/>
      <c r="F372" s="8"/>
      <c r="G372" s="8"/>
      <c r="H372" s="8"/>
      <c r="I372" s="8"/>
      <c r="J372" s="11" t="str">
        <f aca="false">IF(A372="",IF(COUNTA(B372:I372)&gt;0,"CHECK ID",""),IF(COUNTIF(Inventario_ES!$A$6:$A$505,A372)&lt;&gt;1,"CHECK ID",IF(OR(B372="",C372="",D372="",E372="",F372="",NOT(ISNUMBER(C372)),C372&lt;0,NOT(ISNUMBER(E372))),"MISSING DATA",IF(H372&lt;&gt;"Sí","HISTORY",IF(COUNTIFS(Inventario_ES!$A$6:$A$505,A372,Inventario_ES!$N$6:$N$505,"En colección")=0,"NOT IN COLLECTION",IF(COUNTIFS($A$6:$A$505,A372,$B$6:$B$505,B372,$H$6:$H$505,"Sí")&gt;1,"DUPLICATE","OK"))))))</f>
        <v/>
      </c>
    </row>
    <row r="373" customFormat="false" ht="15" hidden="false" customHeight="false" outlineLevel="0" collapsed="false">
      <c r="A373" s="7"/>
      <c r="B373" s="8"/>
      <c r="C373" s="10"/>
      <c r="D373" s="8"/>
      <c r="E373" s="9"/>
      <c r="F373" s="8"/>
      <c r="G373" s="8"/>
      <c r="H373" s="8"/>
      <c r="I373" s="8"/>
      <c r="J373" s="11" t="str">
        <f aca="false">IF(A373="",IF(COUNTA(B373:I373)&gt;0,"CHECK ID",""),IF(COUNTIF(Inventario_ES!$A$6:$A$505,A373)&lt;&gt;1,"CHECK ID",IF(OR(B373="",C373="",D373="",E373="",F373="",NOT(ISNUMBER(C373)),C373&lt;0,NOT(ISNUMBER(E373))),"MISSING DATA",IF(H373&lt;&gt;"Sí","HISTORY",IF(COUNTIFS(Inventario_ES!$A$6:$A$505,A373,Inventario_ES!$N$6:$N$505,"En colección")=0,"NOT IN COLLECTION",IF(COUNTIFS($A$6:$A$505,A373,$B$6:$B$505,B373,$H$6:$H$505,"Sí")&gt;1,"DUPLICATE","OK"))))))</f>
        <v/>
      </c>
    </row>
    <row r="374" customFormat="false" ht="15" hidden="false" customHeight="false" outlineLevel="0" collapsed="false">
      <c r="A374" s="7"/>
      <c r="B374" s="8"/>
      <c r="C374" s="10"/>
      <c r="D374" s="8"/>
      <c r="E374" s="9"/>
      <c r="F374" s="8"/>
      <c r="G374" s="8"/>
      <c r="H374" s="8"/>
      <c r="I374" s="8"/>
      <c r="J374" s="11" t="str">
        <f aca="false">IF(A374="",IF(COUNTA(B374:I374)&gt;0,"CHECK ID",""),IF(COUNTIF(Inventario_ES!$A$6:$A$505,A374)&lt;&gt;1,"CHECK ID",IF(OR(B374="",C374="",D374="",E374="",F374="",NOT(ISNUMBER(C374)),C374&lt;0,NOT(ISNUMBER(E374))),"MISSING DATA",IF(H374&lt;&gt;"Sí","HISTORY",IF(COUNTIFS(Inventario_ES!$A$6:$A$505,A374,Inventario_ES!$N$6:$N$505,"En colección")=0,"NOT IN COLLECTION",IF(COUNTIFS($A$6:$A$505,A374,$B$6:$B$505,B374,$H$6:$H$505,"Sí")&gt;1,"DUPLICATE","OK"))))))</f>
        <v/>
      </c>
    </row>
    <row r="375" customFormat="false" ht="15" hidden="false" customHeight="false" outlineLevel="0" collapsed="false">
      <c r="A375" s="7"/>
      <c r="B375" s="8"/>
      <c r="C375" s="10"/>
      <c r="D375" s="8"/>
      <c r="E375" s="9"/>
      <c r="F375" s="8"/>
      <c r="G375" s="8"/>
      <c r="H375" s="8"/>
      <c r="I375" s="8"/>
      <c r="J375" s="11" t="str">
        <f aca="false">IF(A375="",IF(COUNTA(B375:I375)&gt;0,"CHECK ID",""),IF(COUNTIF(Inventario_ES!$A$6:$A$505,A375)&lt;&gt;1,"CHECK ID",IF(OR(B375="",C375="",D375="",E375="",F375="",NOT(ISNUMBER(C375)),C375&lt;0,NOT(ISNUMBER(E375))),"MISSING DATA",IF(H375&lt;&gt;"Sí","HISTORY",IF(COUNTIFS(Inventario_ES!$A$6:$A$505,A375,Inventario_ES!$N$6:$N$505,"En colección")=0,"NOT IN COLLECTION",IF(COUNTIFS($A$6:$A$505,A375,$B$6:$B$505,B375,$H$6:$H$505,"Sí")&gt;1,"DUPLICATE","OK"))))))</f>
        <v/>
      </c>
    </row>
    <row r="376" customFormat="false" ht="15" hidden="false" customHeight="false" outlineLevel="0" collapsed="false">
      <c r="A376" s="7"/>
      <c r="B376" s="8"/>
      <c r="C376" s="10"/>
      <c r="D376" s="8"/>
      <c r="E376" s="9"/>
      <c r="F376" s="8"/>
      <c r="G376" s="8"/>
      <c r="H376" s="8"/>
      <c r="I376" s="8"/>
      <c r="J376" s="11" t="str">
        <f aca="false">IF(A376="",IF(COUNTA(B376:I376)&gt;0,"CHECK ID",""),IF(COUNTIF(Inventario_ES!$A$6:$A$505,A376)&lt;&gt;1,"CHECK ID",IF(OR(B376="",C376="",D376="",E376="",F376="",NOT(ISNUMBER(C376)),C376&lt;0,NOT(ISNUMBER(E376))),"MISSING DATA",IF(H376&lt;&gt;"Sí","HISTORY",IF(COUNTIFS(Inventario_ES!$A$6:$A$505,A376,Inventario_ES!$N$6:$N$505,"En colección")=0,"NOT IN COLLECTION",IF(COUNTIFS($A$6:$A$505,A376,$B$6:$B$505,B376,$H$6:$H$505,"Sí")&gt;1,"DUPLICATE","OK"))))))</f>
        <v/>
      </c>
    </row>
    <row r="377" customFormat="false" ht="15" hidden="false" customHeight="false" outlineLevel="0" collapsed="false">
      <c r="A377" s="7"/>
      <c r="B377" s="8"/>
      <c r="C377" s="10"/>
      <c r="D377" s="8"/>
      <c r="E377" s="9"/>
      <c r="F377" s="8"/>
      <c r="G377" s="8"/>
      <c r="H377" s="8"/>
      <c r="I377" s="8"/>
      <c r="J377" s="11" t="str">
        <f aca="false">IF(A377="",IF(COUNTA(B377:I377)&gt;0,"CHECK ID",""),IF(COUNTIF(Inventario_ES!$A$6:$A$505,A377)&lt;&gt;1,"CHECK ID",IF(OR(B377="",C377="",D377="",E377="",F377="",NOT(ISNUMBER(C377)),C377&lt;0,NOT(ISNUMBER(E377))),"MISSING DATA",IF(H377&lt;&gt;"Sí","HISTORY",IF(COUNTIFS(Inventario_ES!$A$6:$A$505,A377,Inventario_ES!$N$6:$N$505,"En colección")=0,"NOT IN COLLECTION",IF(COUNTIFS($A$6:$A$505,A377,$B$6:$B$505,B377,$H$6:$H$505,"Sí")&gt;1,"DUPLICATE","OK"))))))</f>
        <v/>
      </c>
    </row>
    <row r="378" customFormat="false" ht="15" hidden="false" customHeight="false" outlineLevel="0" collapsed="false">
      <c r="A378" s="7"/>
      <c r="B378" s="8"/>
      <c r="C378" s="10"/>
      <c r="D378" s="8"/>
      <c r="E378" s="9"/>
      <c r="F378" s="8"/>
      <c r="G378" s="8"/>
      <c r="H378" s="8"/>
      <c r="I378" s="8"/>
      <c r="J378" s="11" t="str">
        <f aca="false">IF(A378="",IF(COUNTA(B378:I378)&gt;0,"CHECK ID",""),IF(COUNTIF(Inventario_ES!$A$6:$A$505,A378)&lt;&gt;1,"CHECK ID",IF(OR(B378="",C378="",D378="",E378="",F378="",NOT(ISNUMBER(C378)),C378&lt;0,NOT(ISNUMBER(E378))),"MISSING DATA",IF(H378&lt;&gt;"Sí","HISTORY",IF(COUNTIFS(Inventario_ES!$A$6:$A$505,A378,Inventario_ES!$N$6:$N$505,"En colección")=0,"NOT IN COLLECTION",IF(COUNTIFS($A$6:$A$505,A378,$B$6:$B$505,B378,$H$6:$H$505,"Sí")&gt;1,"DUPLICATE","OK"))))))</f>
        <v/>
      </c>
    </row>
    <row r="379" customFormat="false" ht="15" hidden="false" customHeight="false" outlineLevel="0" collapsed="false">
      <c r="A379" s="7"/>
      <c r="B379" s="8"/>
      <c r="C379" s="10"/>
      <c r="D379" s="8"/>
      <c r="E379" s="9"/>
      <c r="F379" s="8"/>
      <c r="G379" s="8"/>
      <c r="H379" s="8"/>
      <c r="I379" s="8"/>
      <c r="J379" s="11" t="str">
        <f aca="false">IF(A379="",IF(COUNTA(B379:I379)&gt;0,"CHECK ID",""),IF(COUNTIF(Inventario_ES!$A$6:$A$505,A379)&lt;&gt;1,"CHECK ID",IF(OR(B379="",C379="",D379="",E379="",F379="",NOT(ISNUMBER(C379)),C379&lt;0,NOT(ISNUMBER(E379))),"MISSING DATA",IF(H379&lt;&gt;"Sí","HISTORY",IF(COUNTIFS(Inventario_ES!$A$6:$A$505,A379,Inventario_ES!$N$6:$N$505,"En colección")=0,"NOT IN COLLECTION",IF(COUNTIFS($A$6:$A$505,A379,$B$6:$B$505,B379,$H$6:$H$505,"Sí")&gt;1,"DUPLICATE","OK"))))))</f>
        <v/>
      </c>
    </row>
    <row r="380" customFormat="false" ht="15" hidden="false" customHeight="false" outlineLevel="0" collapsed="false">
      <c r="A380" s="7"/>
      <c r="B380" s="8"/>
      <c r="C380" s="10"/>
      <c r="D380" s="8"/>
      <c r="E380" s="9"/>
      <c r="F380" s="8"/>
      <c r="G380" s="8"/>
      <c r="H380" s="8"/>
      <c r="I380" s="8"/>
      <c r="J380" s="11" t="str">
        <f aca="false">IF(A380="",IF(COUNTA(B380:I380)&gt;0,"CHECK ID",""),IF(COUNTIF(Inventario_ES!$A$6:$A$505,A380)&lt;&gt;1,"CHECK ID",IF(OR(B380="",C380="",D380="",E380="",F380="",NOT(ISNUMBER(C380)),C380&lt;0,NOT(ISNUMBER(E380))),"MISSING DATA",IF(H380&lt;&gt;"Sí","HISTORY",IF(COUNTIFS(Inventario_ES!$A$6:$A$505,A380,Inventario_ES!$N$6:$N$505,"En colección")=0,"NOT IN COLLECTION",IF(COUNTIFS($A$6:$A$505,A380,$B$6:$B$505,B380,$H$6:$H$505,"Sí")&gt;1,"DUPLICATE","OK"))))))</f>
        <v/>
      </c>
    </row>
    <row r="381" customFormat="false" ht="15" hidden="false" customHeight="false" outlineLevel="0" collapsed="false">
      <c r="A381" s="7"/>
      <c r="B381" s="8"/>
      <c r="C381" s="10"/>
      <c r="D381" s="8"/>
      <c r="E381" s="9"/>
      <c r="F381" s="8"/>
      <c r="G381" s="8"/>
      <c r="H381" s="8"/>
      <c r="I381" s="8"/>
      <c r="J381" s="11" t="str">
        <f aca="false">IF(A381="",IF(COUNTA(B381:I381)&gt;0,"CHECK ID",""),IF(COUNTIF(Inventario_ES!$A$6:$A$505,A381)&lt;&gt;1,"CHECK ID",IF(OR(B381="",C381="",D381="",E381="",F381="",NOT(ISNUMBER(C381)),C381&lt;0,NOT(ISNUMBER(E381))),"MISSING DATA",IF(H381&lt;&gt;"Sí","HISTORY",IF(COUNTIFS(Inventario_ES!$A$6:$A$505,A381,Inventario_ES!$N$6:$N$505,"En colección")=0,"NOT IN COLLECTION",IF(COUNTIFS($A$6:$A$505,A381,$B$6:$B$505,B381,$H$6:$H$505,"Sí")&gt;1,"DUPLICATE","OK"))))))</f>
        <v/>
      </c>
    </row>
    <row r="382" customFormat="false" ht="15" hidden="false" customHeight="false" outlineLevel="0" collapsed="false">
      <c r="A382" s="7"/>
      <c r="B382" s="8"/>
      <c r="C382" s="10"/>
      <c r="D382" s="8"/>
      <c r="E382" s="9"/>
      <c r="F382" s="8"/>
      <c r="G382" s="8"/>
      <c r="H382" s="8"/>
      <c r="I382" s="8"/>
      <c r="J382" s="11" t="str">
        <f aca="false">IF(A382="",IF(COUNTA(B382:I382)&gt;0,"CHECK ID",""),IF(COUNTIF(Inventario_ES!$A$6:$A$505,A382)&lt;&gt;1,"CHECK ID",IF(OR(B382="",C382="",D382="",E382="",F382="",NOT(ISNUMBER(C382)),C382&lt;0,NOT(ISNUMBER(E382))),"MISSING DATA",IF(H382&lt;&gt;"Sí","HISTORY",IF(COUNTIFS(Inventario_ES!$A$6:$A$505,A382,Inventario_ES!$N$6:$N$505,"En colección")=0,"NOT IN COLLECTION",IF(COUNTIFS($A$6:$A$505,A382,$B$6:$B$505,B382,$H$6:$H$505,"Sí")&gt;1,"DUPLICATE","OK"))))))</f>
        <v/>
      </c>
    </row>
    <row r="383" customFormat="false" ht="15" hidden="false" customHeight="false" outlineLevel="0" collapsed="false">
      <c r="A383" s="7"/>
      <c r="B383" s="8"/>
      <c r="C383" s="10"/>
      <c r="D383" s="8"/>
      <c r="E383" s="9"/>
      <c r="F383" s="8"/>
      <c r="G383" s="8"/>
      <c r="H383" s="8"/>
      <c r="I383" s="8"/>
      <c r="J383" s="11" t="str">
        <f aca="false">IF(A383="",IF(COUNTA(B383:I383)&gt;0,"CHECK ID",""),IF(COUNTIF(Inventario_ES!$A$6:$A$505,A383)&lt;&gt;1,"CHECK ID",IF(OR(B383="",C383="",D383="",E383="",F383="",NOT(ISNUMBER(C383)),C383&lt;0,NOT(ISNUMBER(E383))),"MISSING DATA",IF(H383&lt;&gt;"Sí","HISTORY",IF(COUNTIFS(Inventario_ES!$A$6:$A$505,A383,Inventario_ES!$N$6:$N$505,"En colección")=0,"NOT IN COLLECTION",IF(COUNTIFS($A$6:$A$505,A383,$B$6:$B$505,B383,$H$6:$H$505,"Sí")&gt;1,"DUPLICATE","OK"))))))</f>
        <v/>
      </c>
    </row>
    <row r="384" customFormat="false" ht="15" hidden="false" customHeight="false" outlineLevel="0" collapsed="false">
      <c r="A384" s="7"/>
      <c r="B384" s="8"/>
      <c r="C384" s="10"/>
      <c r="D384" s="8"/>
      <c r="E384" s="9"/>
      <c r="F384" s="8"/>
      <c r="G384" s="8"/>
      <c r="H384" s="8"/>
      <c r="I384" s="8"/>
      <c r="J384" s="11" t="str">
        <f aca="false">IF(A384="",IF(COUNTA(B384:I384)&gt;0,"CHECK ID",""),IF(COUNTIF(Inventario_ES!$A$6:$A$505,A384)&lt;&gt;1,"CHECK ID",IF(OR(B384="",C384="",D384="",E384="",F384="",NOT(ISNUMBER(C384)),C384&lt;0,NOT(ISNUMBER(E384))),"MISSING DATA",IF(H384&lt;&gt;"Sí","HISTORY",IF(COUNTIFS(Inventario_ES!$A$6:$A$505,A384,Inventario_ES!$N$6:$N$505,"En colección")=0,"NOT IN COLLECTION",IF(COUNTIFS($A$6:$A$505,A384,$B$6:$B$505,B384,$H$6:$H$505,"Sí")&gt;1,"DUPLICATE","OK"))))))</f>
        <v/>
      </c>
    </row>
    <row r="385" customFormat="false" ht="15" hidden="false" customHeight="false" outlineLevel="0" collapsed="false">
      <c r="A385" s="7"/>
      <c r="B385" s="8"/>
      <c r="C385" s="10"/>
      <c r="D385" s="8"/>
      <c r="E385" s="9"/>
      <c r="F385" s="8"/>
      <c r="G385" s="8"/>
      <c r="H385" s="8"/>
      <c r="I385" s="8"/>
      <c r="J385" s="11" t="str">
        <f aca="false">IF(A385="",IF(COUNTA(B385:I385)&gt;0,"CHECK ID",""),IF(COUNTIF(Inventario_ES!$A$6:$A$505,A385)&lt;&gt;1,"CHECK ID",IF(OR(B385="",C385="",D385="",E385="",F385="",NOT(ISNUMBER(C385)),C385&lt;0,NOT(ISNUMBER(E385))),"MISSING DATA",IF(H385&lt;&gt;"Sí","HISTORY",IF(COUNTIFS(Inventario_ES!$A$6:$A$505,A385,Inventario_ES!$N$6:$N$505,"En colección")=0,"NOT IN COLLECTION",IF(COUNTIFS($A$6:$A$505,A385,$B$6:$B$505,B385,$H$6:$H$505,"Sí")&gt;1,"DUPLICATE","OK"))))))</f>
        <v/>
      </c>
    </row>
    <row r="386" customFormat="false" ht="15" hidden="false" customHeight="false" outlineLevel="0" collapsed="false">
      <c r="A386" s="7"/>
      <c r="B386" s="8"/>
      <c r="C386" s="10"/>
      <c r="D386" s="8"/>
      <c r="E386" s="9"/>
      <c r="F386" s="8"/>
      <c r="G386" s="8"/>
      <c r="H386" s="8"/>
      <c r="I386" s="8"/>
      <c r="J386" s="11" t="str">
        <f aca="false">IF(A386="",IF(COUNTA(B386:I386)&gt;0,"CHECK ID",""),IF(COUNTIF(Inventario_ES!$A$6:$A$505,A386)&lt;&gt;1,"CHECK ID",IF(OR(B386="",C386="",D386="",E386="",F386="",NOT(ISNUMBER(C386)),C386&lt;0,NOT(ISNUMBER(E386))),"MISSING DATA",IF(H386&lt;&gt;"Sí","HISTORY",IF(COUNTIFS(Inventario_ES!$A$6:$A$505,A386,Inventario_ES!$N$6:$N$505,"En colección")=0,"NOT IN COLLECTION",IF(COUNTIFS($A$6:$A$505,A386,$B$6:$B$505,B386,$H$6:$H$505,"Sí")&gt;1,"DUPLICATE","OK"))))))</f>
        <v/>
      </c>
    </row>
    <row r="387" customFormat="false" ht="15" hidden="false" customHeight="false" outlineLevel="0" collapsed="false">
      <c r="A387" s="7"/>
      <c r="B387" s="8"/>
      <c r="C387" s="10"/>
      <c r="D387" s="8"/>
      <c r="E387" s="9"/>
      <c r="F387" s="8"/>
      <c r="G387" s="8"/>
      <c r="H387" s="8"/>
      <c r="I387" s="8"/>
      <c r="J387" s="11" t="str">
        <f aca="false">IF(A387="",IF(COUNTA(B387:I387)&gt;0,"CHECK ID",""),IF(COUNTIF(Inventario_ES!$A$6:$A$505,A387)&lt;&gt;1,"CHECK ID",IF(OR(B387="",C387="",D387="",E387="",F387="",NOT(ISNUMBER(C387)),C387&lt;0,NOT(ISNUMBER(E387))),"MISSING DATA",IF(H387&lt;&gt;"Sí","HISTORY",IF(COUNTIFS(Inventario_ES!$A$6:$A$505,A387,Inventario_ES!$N$6:$N$505,"En colección")=0,"NOT IN COLLECTION",IF(COUNTIFS($A$6:$A$505,A387,$B$6:$B$505,B387,$H$6:$H$505,"Sí")&gt;1,"DUPLICATE","OK"))))))</f>
        <v/>
      </c>
    </row>
    <row r="388" customFormat="false" ht="15" hidden="false" customHeight="false" outlineLevel="0" collapsed="false">
      <c r="A388" s="7"/>
      <c r="B388" s="8"/>
      <c r="C388" s="10"/>
      <c r="D388" s="8"/>
      <c r="E388" s="9"/>
      <c r="F388" s="8"/>
      <c r="G388" s="8"/>
      <c r="H388" s="8"/>
      <c r="I388" s="8"/>
      <c r="J388" s="11" t="str">
        <f aca="false">IF(A388="",IF(COUNTA(B388:I388)&gt;0,"CHECK ID",""),IF(COUNTIF(Inventario_ES!$A$6:$A$505,A388)&lt;&gt;1,"CHECK ID",IF(OR(B388="",C388="",D388="",E388="",F388="",NOT(ISNUMBER(C388)),C388&lt;0,NOT(ISNUMBER(E388))),"MISSING DATA",IF(H388&lt;&gt;"Sí","HISTORY",IF(COUNTIFS(Inventario_ES!$A$6:$A$505,A388,Inventario_ES!$N$6:$N$505,"En colección")=0,"NOT IN COLLECTION",IF(COUNTIFS($A$6:$A$505,A388,$B$6:$B$505,B388,$H$6:$H$505,"Sí")&gt;1,"DUPLICATE","OK"))))))</f>
        <v/>
      </c>
    </row>
    <row r="389" customFormat="false" ht="15" hidden="false" customHeight="false" outlineLevel="0" collapsed="false">
      <c r="A389" s="7"/>
      <c r="B389" s="8"/>
      <c r="C389" s="10"/>
      <c r="D389" s="8"/>
      <c r="E389" s="9"/>
      <c r="F389" s="8"/>
      <c r="G389" s="8"/>
      <c r="H389" s="8"/>
      <c r="I389" s="8"/>
      <c r="J389" s="11" t="str">
        <f aca="false">IF(A389="",IF(COUNTA(B389:I389)&gt;0,"CHECK ID",""),IF(COUNTIF(Inventario_ES!$A$6:$A$505,A389)&lt;&gt;1,"CHECK ID",IF(OR(B389="",C389="",D389="",E389="",F389="",NOT(ISNUMBER(C389)),C389&lt;0,NOT(ISNUMBER(E389))),"MISSING DATA",IF(H389&lt;&gt;"Sí","HISTORY",IF(COUNTIFS(Inventario_ES!$A$6:$A$505,A389,Inventario_ES!$N$6:$N$505,"En colección")=0,"NOT IN COLLECTION",IF(COUNTIFS($A$6:$A$505,A389,$B$6:$B$505,B389,$H$6:$H$505,"Sí")&gt;1,"DUPLICATE","OK"))))))</f>
        <v/>
      </c>
    </row>
    <row r="390" customFormat="false" ht="15" hidden="false" customHeight="false" outlineLevel="0" collapsed="false">
      <c r="A390" s="7"/>
      <c r="B390" s="8"/>
      <c r="C390" s="10"/>
      <c r="D390" s="8"/>
      <c r="E390" s="9"/>
      <c r="F390" s="8"/>
      <c r="G390" s="8"/>
      <c r="H390" s="8"/>
      <c r="I390" s="8"/>
      <c r="J390" s="11" t="str">
        <f aca="false">IF(A390="",IF(COUNTA(B390:I390)&gt;0,"CHECK ID",""),IF(COUNTIF(Inventario_ES!$A$6:$A$505,A390)&lt;&gt;1,"CHECK ID",IF(OR(B390="",C390="",D390="",E390="",F390="",NOT(ISNUMBER(C390)),C390&lt;0,NOT(ISNUMBER(E390))),"MISSING DATA",IF(H390&lt;&gt;"Sí","HISTORY",IF(COUNTIFS(Inventario_ES!$A$6:$A$505,A390,Inventario_ES!$N$6:$N$505,"En colección")=0,"NOT IN COLLECTION",IF(COUNTIFS($A$6:$A$505,A390,$B$6:$B$505,B390,$H$6:$H$505,"Sí")&gt;1,"DUPLICATE","OK"))))))</f>
        <v/>
      </c>
    </row>
    <row r="391" customFormat="false" ht="15" hidden="false" customHeight="false" outlineLevel="0" collapsed="false">
      <c r="A391" s="7"/>
      <c r="B391" s="8"/>
      <c r="C391" s="10"/>
      <c r="D391" s="8"/>
      <c r="E391" s="9"/>
      <c r="F391" s="8"/>
      <c r="G391" s="8"/>
      <c r="H391" s="8"/>
      <c r="I391" s="8"/>
      <c r="J391" s="11" t="str">
        <f aca="false">IF(A391="",IF(COUNTA(B391:I391)&gt;0,"CHECK ID",""),IF(COUNTIF(Inventario_ES!$A$6:$A$505,A391)&lt;&gt;1,"CHECK ID",IF(OR(B391="",C391="",D391="",E391="",F391="",NOT(ISNUMBER(C391)),C391&lt;0,NOT(ISNUMBER(E391))),"MISSING DATA",IF(H391&lt;&gt;"Sí","HISTORY",IF(COUNTIFS(Inventario_ES!$A$6:$A$505,A391,Inventario_ES!$N$6:$N$505,"En colección")=0,"NOT IN COLLECTION",IF(COUNTIFS($A$6:$A$505,A391,$B$6:$B$505,B391,$H$6:$H$505,"Sí")&gt;1,"DUPLICATE","OK"))))))</f>
        <v/>
      </c>
    </row>
    <row r="392" customFormat="false" ht="15" hidden="false" customHeight="false" outlineLevel="0" collapsed="false">
      <c r="A392" s="7"/>
      <c r="B392" s="8"/>
      <c r="C392" s="10"/>
      <c r="D392" s="8"/>
      <c r="E392" s="9"/>
      <c r="F392" s="8"/>
      <c r="G392" s="8"/>
      <c r="H392" s="8"/>
      <c r="I392" s="8"/>
      <c r="J392" s="11" t="str">
        <f aca="false">IF(A392="",IF(COUNTA(B392:I392)&gt;0,"CHECK ID",""),IF(COUNTIF(Inventario_ES!$A$6:$A$505,A392)&lt;&gt;1,"CHECK ID",IF(OR(B392="",C392="",D392="",E392="",F392="",NOT(ISNUMBER(C392)),C392&lt;0,NOT(ISNUMBER(E392))),"MISSING DATA",IF(H392&lt;&gt;"Sí","HISTORY",IF(COUNTIFS(Inventario_ES!$A$6:$A$505,A392,Inventario_ES!$N$6:$N$505,"En colección")=0,"NOT IN COLLECTION",IF(COUNTIFS($A$6:$A$505,A392,$B$6:$B$505,B392,$H$6:$H$505,"Sí")&gt;1,"DUPLICATE","OK"))))))</f>
        <v/>
      </c>
    </row>
    <row r="393" customFormat="false" ht="15" hidden="false" customHeight="false" outlineLevel="0" collapsed="false">
      <c r="A393" s="7"/>
      <c r="B393" s="8"/>
      <c r="C393" s="10"/>
      <c r="D393" s="8"/>
      <c r="E393" s="9"/>
      <c r="F393" s="8"/>
      <c r="G393" s="8"/>
      <c r="H393" s="8"/>
      <c r="I393" s="8"/>
      <c r="J393" s="11" t="str">
        <f aca="false">IF(A393="",IF(COUNTA(B393:I393)&gt;0,"CHECK ID",""),IF(COUNTIF(Inventario_ES!$A$6:$A$505,A393)&lt;&gt;1,"CHECK ID",IF(OR(B393="",C393="",D393="",E393="",F393="",NOT(ISNUMBER(C393)),C393&lt;0,NOT(ISNUMBER(E393))),"MISSING DATA",IF(H393&lt;&gt;"Sí","HISTORY",IF(COUNTIFS(Inventario_ES!$A$6:$A$505,A393,Inventario_ES!$N$6:$N$505,"En colección")=0,"NOT IN COLLECTION",IF(COUNTIFS($A$6:$A$505,A393,$B$6:$B$505,B393,$H$6:$H$505,"Sí")&gt;1,"DUPLICATE","OK"))))))</f>
        <v/>
      </c>
    </row>
    <row r="394" customFormat="false" ht="15" hidden="false" customHeight="false" outlineLevel="0" collapsed="false">
      <c r="A394" s="7"/>
      <c r="B394" s="8"/>
      <c r="C394" s="10"/>
      <c r="D394" s="8"/>
      <c r="E394" s="9"/>
      <c r="F394" s="8"/>
      <c r="G394" s="8"/>
      <c r="H394" s="8"/>
      <c r="I394" s="8"/>
      <c r="J394" s="11" t="str">
        <f aca="false">IF(A394="",IF(COUNTA(B394:I394)&gt;0,"CHECK ID",""),IF(COUNTIF(Inventario_ES!$A$6:$A$505,A394)&lt;&gt;1,"CHECK ID",IF(OR(B394="",C394="",D394="",E394="",F394="",NOT(ISNUMBER(C394)),C394&lt;0,NOT(ISNUMBER(E394))),"MISSING DATA",IF(H394&lt;&gt;"Sí","HISTORY",IF(COUNTIFS(Inventario_ES!$A$6:$A$505,A394,Inventario_ES!$N$6:$N$505,"En colección")=0,"NOT IN COLLECTION",IF(COUNTIFS($A$6:$A$505,A394,$B$6:$B$505,B394,$H$6:$H$505,"Sí")&gt;1,"DUPLICATE","OK"))))))</f>
        <v/>
      </c>
    </row>
    <row r="395" customFormat="false" ht="15" hidden="false" customHeight="false" outlineLevel="0" collapsed="false">
      <c r="A395" s="7"/>
      <c r="B395" s="8"/>
      <c r="C395" s="10"/>
      <c r="D395" s="8"/>
      <c r="E395" s="9"/>
      <c r="F395" s="8"/>
      <c r="G395" s="8"/>
      <c r="H395" s="8"/>
      <c r="I395" s="8"/>
      <c r="J395" s="11" t="str">
        <f aca="false">IF(A395="",IF(COUNTA(B395:I395)&gt;0,"CHECK ID",""),IF(COUNTIF(Inventario_ES!$A$6:$A$505,A395)&lt;&gt;1,"CHECK ID",IF(OR(B395="",C395="",D395="",E395="",F395="",NOT(ISNUMBER(C395)),C395&lt;0,NOT(ISNUMBER(E395))),"MISSING DATA",IF(H395&lt;&gt;"Sí","HISTORY",IF(COUNTIFS(Inventario_ES!$A$6:$A$505,A395,Inventario_ES!$N$6:$N$505,"En colección")=0,"NOT IN COLLECTION",IF(COUNTIFS($A$6:$A$505,A395,$B$6:$B$505,B395,$H$6:$H$505,"Sí")&gt;1,"DUPLICATE","OK"))))))</f>
        <v/>
      </c>
    </row>
    <row r="396" customFormat="false" ht="15" hidden="false" customHeight="false" outlineLevel="0" collapsed="false">
      <c r="A396" s="7"/>
      <c r="B396" s="8"/>
      <c r="C396" s="10"/>
      <c r="D396" s="8"/>
      <c r="E396" s="9"/>
      <c r="F396" s="8"/>
      <c r="G396" s="8"/>
      <c r="H396" s="8"/>
      <c r="I396" s="8"/>
      <c r="J396" s="11" t="str">
        <f aca="false">IF(A396="",IF(COUNTA(B396:I396)&gt;0,"CHECK ID",""),IF(COUNTIF(Inventario_ES!$A$6:$A$505,A396)&lt;&gt;1,"CHECK ID",IF(OR(B396="",C396="",D396="",E396="",F396="",NOT(ISNUMBER(C396)),C396&lt;0,NOT(ISNUMBER(E396))),"MISSING DATA",IF(H396&lt;&gt;"Sí","HISTORY",IF(COUNTIFS(Inventario_ES!$A$6:$A$505,A396,Inventario_ES!$N$6:$N$505,"En colección")=0,"NOT IN COLLECTION",IF(COUNTIFS($A$6:$A$505,A396,$B$6:$B$505,B396,$H$6:$H$505,"Sí")&gt;1,"DUPLICATE","OK"))))))</f>
        <v/>
      </c>
    </row>
    <row r="397" customFormat="false" ht="15" hidden="false" customHeight="false" outlineLevel="0" collapsed="false">
      <c r="A397" s="7"/>
      <c r="B397" s="8"/>
      <c r="C397" s="10"/>
      <c r="D397" s="8"/>
      <c r="E397" s="9"/>
      <c r="F397" s="8"/>
      <c r="G397" s="8"/>
      <c r="H397" s="8"/>
      <c r="I397" s="8"/>
      <c r="J397" s="11" t="str">
        <f aca="false">IF(A397="",IF(COUNTA(B397:I397)&gt;0,"CHECK ID",""),IF(COUNTIF(Inventario_ES!$A$6:$A$505,A397)&lt;&gt;1,"CHECK ID",IF(OR(B397="",C397="",D397="",E397="",F397="",NOT(ISNUMBER(C397)),C397&lt;0,NOT(ISNUMBER(E397))),"MISSING DATA",IF(H397&lt;&gt;"Sí","HISTORY",IF(COUNTIFS(Inventario_ES!$A$6:$A$505,A397,Inventario_ES!$N$6:$N$505,"En colección")=0,"NOT IN COLLECTION",IF(COUNTIFS($A$6:$A$505,A397,$B$6:$B$505,B397,$H$6:$H$505,"Sí")&gt;1,"DUPLICATE","OK"))))))</f>
        <v/>
      </c>
    </row>
    <row r="398" customFormat="false" ht="15" hidden="false" customHeight="false" outlineLevel="0" collapsed="false">
      <c r="A398" s="7"/>
      <c r="B398" s="8"/>
      <c r="C398" s="10"/>
      <c r="D398" s="8"/>
      <c r="E398" s="9"/>
      <c r="F398" s="8"/>
      <c r="G398" s="8"/>
      <c r="H398" s="8"/>
      <c r="I398" s="8"/>
      <c r="J398" s="11" t="str">
        <f aca="false">IF(A398="",IF(COUNTA(B398:I398)&gt;0,"CHECK ID",""),IF(COUNTIF(Inventario_ES!$A$6:$A$505,A398)&lt;&gt;1,"CHECK ID",IF(OR(B398="",C398="",D398="",E398="",F398="",NOT(ISNUMBER(C398)),C398&lt;0,NOT(ISNUMBER(E398))),"MISSING DATA",IF(H398&lt;&gt;"Sí","HISTORY",IF(COUNTIFS(Inventario_ES!$A$6:$A$505,A398,Inventario_ES!$N$6:$N$505,"En colección")=0,"NOT IN COLLECTION",IF(COUNTIFS($A$6:$A$505,A398,$B$6:$B$505,B398,$H$6:$H$505,"Sí")&gt;1,"DUPLICATE","OK"))))))</f>
        <v/>
      </c>
    </row>
    <row r="399" customFormat="false" ht="15" hidden="false" customHeight="false" outlineLevel="0" collapsed="false">
      <c r="A399" s="7"/>
      <c r="B399" s="8"/>
      <c r="C399" s="10"/>
      <c r="D399" s="8"/>
      <c r="E399" s="9"/>
      <c r="F399" s="8"/>
      <c r="G399" s="8"/>
      <c r="H399" s="8"/>
      <c r="I399" s="8"/>
      <c r="J399" s="11" t="str">
        <f aca="false">IF(A399="",IF(COUNTA(B399:I399)&gt;0,"CHECK ID",""),IF(COUNTIF(Inventario_ES!$A$6:$A$505,A399)&lt;&gt;1,"CHECK ID",IF(OR(B399="",C399="",D399="",E399="",F399="",NOT(ISNUMBER(C399)),C399&lt;0,NOT(ISNUMBER(E399))),"MISSING DATA",IF(H399&lt;&gt;"Sí","HISTORY",IF(COUNTIFS(Inventario_ES!$A$6:$A$505,A399,Inventario_ES!$N$6:$N$505,"En colección")=0,"NOT IN COLLECTION",IF(COUNTIFS($A$6:$A$505,A399,$B$6:$B$505,B399,$H$6:$H$505,"Sí")&gt;1,"DUPLICATE","OK"))))))</f>
        <v/>
      </c>
    </row>
    <row r="400" customFormat="false" ht="15" hidden="false" customHeight="false" outlineLevel="0" collapsed="false">
      <c r="A400" s="7"/>
      <c r="B400" s="8"/>
      <c r="C400" s="10"/>
      <c r="D400" s="8"/>
      <c r="E400" s="9"/>
      <c r="F400" s="8"/>
      <c r="G400" s="8"/>
      <c r="H400" s="8"/>
      <c r="I400" s="8"/>
      <c r="J400" s="11" t="str">
        <f aca="false">IF(A400="",IF(COUNTA(B400:I400)&gt;0,"CHECK ID",""),IF(COUNTIF(Inventario_ES!$A$6:$A$505,A400)&lt;&gt;1,"CHECK ID",IF(OR(B400="",C400="",D400="",E400="",F400="",NOT(ISNUMBER(C400)),C400&lt;0,NOT(ISNUMBER(E400))),"MISSING DATA",IF(H400&lt;&gt;"Sí","HISTORY",IF(COUNTIFS(Inventario_ES!$A$6:$A$505,A400,Inventario_ES!$N$6:$N$505,"En colección")=0,"NOT IN COLLECTION",IF(COUNTIFS($A$6:$A$505,A400,$B$6:$B$505,B400,$H$6:$H$505,"Sí")&gt;1,"DUPLICATE","OK"))))))</f>
        <v/>
      </c>
    </row>
    <row r="401" customFormat="false" ht="15" hidden="false" customHeight="false" outlineLevel="0" collapsed="false">
      <c r="A401" s="7"/>
      <c r="B401" s="8"/>
      <c r="C401" s="10"/>
      <c r="D401" s="8"/>
      <c r="E401" s="9"/>
      <c r="F401" s="8"/>
      <c r="G401" s="8"/>
      <c r="H401" s="8"/>
      <c r="I401" s="8"/>
      <c r="J401" s="11" t="str">
        <f aca="false">IF(A401="",IF(COUNTA(B401:I401)&gt;0,"CHECK ID",""),IF(COUNTIF(Inventario_ES!$A$6:$A$505,A401)&lt;&gt;1,"CHECK ID",IF(OR(B401="",C401="",D401="",E401="",F401="",NOT(ISNUMBER(C401)),C401&lt;0,NOT(ISNUMBER(E401))),"MISSING DATA",IF(H401&lt;&gt;"Sí","HISTORY",IF(COUNTIFS(Inventario_ES!$A$6:$A$505,A401,Inventario_ES!$N$6:$N$505,"En colección")=0,"NOT IN COLLECTION",IF(COUNTIFS($A$6:$A$505,A401,$B$6:$B$505,B401,$H$6:$H$505,"Sí")&gt;1,"DUPLICATE","OK"))))))</f>
        <v/>
      </c>
    </row>
    <row r="402" customFormat="false" ht="15" hidden="false" customHeight="false" outlineLevel="0" collapsed="false">
      <c r="A402" s="7"/>
      <c r="B402" s="8"/>
      <c r="C402" s="10"/>
      <c r="D402" s="8"/>
      <c r="E402" s="9"/>
      <c r="F402" s="8"/>
      <c r="G402" s="8"/>
      <c r="H402" s="8"/>
      <c r="I402" s="8"/>
      <c r="J402" s="11" t="str">
        <f aca="false">IF(A402="",IF(COUNTA(B402:I402)&gt;0,"CHECK ID",""),IF(COUNTIF(Inventario_ES!$A$6:$A$505,A402)&lt;&gt;1,"CHECK ID",IF(OR(B402="",C402="",D402="",E402="",F402="",NOT(ISNUMBER(C402)),C402&lt;0,NOT(ISNUMBER(E402))),"MISSING DATA",IF(H402&lt;&gt;"Sí","HISTORY",IF(COUNTIFS(Inventario_ES!$A$6:$A$505,A402,Inventario_ES!$N$6:$N$505,"En colección")=0,"NOT IN COLLECTION",IF(COUNTIFS($A$6:$A$505,A402,$B$6:$B$505,B402,$H$6:$H$505,"Sí")&gt;1,"DUPLICATE","OK"))))))</f>
        <v/>
      </c>
    </row>
    <row r="403" customFormat="false" ht="15" hidden="false" customHeight="false" outlineLevel="0" collapsed="false">
      <c r="A403" s="7"/>
      <c r="B403" s="8"/>
      <c r="C403" s="10"/>
      <c r="D403" s="8"/>
      <c r="E403" s="9"/>
      <c r="F403" s="8"/>
      <c r="G403" s="8"/>
      <c r="H403" s="8"/>
      <c r="I403" s="8"/>
      <c r="J403" s="11" t="str">
        <f aca="false">IF(A403="",IF(COUNTA(B403:I403)&gt;0,"CHECK ID",""),IF(COUNTIF(Inventario_ES!$A$6:$A$505,A403)&lt;&gt;1,"CHECK ID",IF(OR(B403="",C403="",D403="",E403="",F403="",NOT(ISNUMBER(C403)),C403&lt;0,NOT(ISNUMBER(E403))),"MISSING DATA",IF(H403&lt;&gt;"Sí","HISTORY",IF(COUNTIFS(Inventario_ES!$A$6:$A$505,A403,Inventario_ES!$N$6:$N$505,"En colección")=0,"NOT IN COLLECTION",IF(COUNTIFS($A$6:$A$505,A403,$B$6:$B$505,B403,$H$6:$H$505,"Sí")&gt;1,"DUPLICATE","OK"))))))</f>
        <v/>
      </c>
    </row>
    <row r="404" customFormat="false" ht="15" hidden="false" customHeight="false" outlineLevel="0" collapsed="false">
      <c r="A404" s="7"/>
      <c r="B404" s="8"/>
      <c r="C404" s="10"/>
      <c r="D404" s="8"/>
      <c r="E404" s="9"/>
      <c r="F404" s="8"/>
      <c r="G404" s="8"/>
      <c r="H404" s="8"/>
      <c r="I404" s="8"/>
      <c r="J404" s="11" t="str">
        <f aca="false">IF(A404="",IF(COUNTA(B404:I404)&gt;0,"CHECK ID",""),IF(COUNTIF(Inventario_ES!$A$6:$A$505,A404)&lt;&gt;1,"CHECK ID",IF(OR(B404="",C404="",D404="",E404="",F404="",NOT(ISNUMBER(C404)),C404&lt;0,NOT(ISNUMBER(E404))),"MISSING DATA",IF(H404&lt;&gt;"Sí","HISTORY",IF(COUNTIFS(Inventario_ES!$A$6:$A$505,A404,Inventario_ES!$N$6:$N$505,"En colección")=0,"NOT IN COLLECTION",IF(COUNTIFS($A$6:$A$505,A404,$B$6:$B$505,B404,$H$6:$H$505,"Sí")&gt;1,"DUPLICATE","OK"))))))</f>
        <v/>
      </c>
    </row>
    <row r="405" customFormat="false" ht="15" hidden="false" customHeight="false" outlineLevel="0" collapsed="false">
      <c r="A405" s="7"/>
      <c r="B405" s="8"/>
      <c r="C405" s="10"/>
      <c r="D405" s="8"/>
      <c r="E405" s="9"/>
      <c r="F405" s="8"/>
      <c r="G405" s="8"/>
      <c r="H405" s="8"/>
      <c r="I405" s="8"/>
      <c r="J405" s="11" t="str">
        <f aca="false">IF(A405="",IF(COUNTA(B405:I405)&gt;0,"CHECK ID",""),IF(COUNTIF(Inventario_ES!$A$6:$A$505,A405)&lt;&gt;1,"CHECK ID",IF(OR(B405="",C405="",D405="",E405="",F405="",NOT(ISNUMBER(C405)),C405&lt;0,NOT(ISNUMBER(E405))),"MISSING DATA",IF(H405&lt;&gt;"Sí","HISTORY",IF(COUNTIFS(Inventario_ES!$A$6:$A$505,A405,Inventario_ES!$N$6:$N$505,"En colección")=0,"NOT IN COLLECTION",IF(COUNTIFS($A$6:$A$505,A405,$B$6:$B$505,B405,$H$6:$H$505,"Sí")&gt;1,"DUPLICATE","OK"))))))</f>
        <v/>
      </c>
    </row>
    <row r="406" customFormat="false" ht="15" hidden="false" customHeight="false" outlineLevel="0" collapsed="false">
      <c r="A406" s="7"/>
      <c r="B406" s="8"/>
      <c r="C406" s="10"/>
      <c r="D406" s="8"/>
      <c r="E406" s="9"/>
      <c r="F406" s="8"/>
      <c r="G406" s="8"/>
      <c r="H406" s="8"/>
      <c r="I406" s="8"/>
      <c r="J406" s="11" t="str">
        <f aca="false">IF(A406="",IF(COUNTA(B406:I406)&gt;0,"CHECK ID",""),IF(COUNTIF(Inventario_ES!$A$6:$A$505,A406)&lt;&gt;1,"CHECK ID",IF(OR(B406="",C406="",D406="",E406="",F406="",NOT(ISNUMBER(C406)),C406&lt;0,NOT(ISNUMBER(E406))),"MISSING DATA",IF(H406&lt;&gt;"Sí","HISTORY",IF(COUNTIFS(Inventario_ES!$A$6:$A$505,A406,Inventario_ES!$N$6:$N$505,"En colección")=0,"NOT IN COLLECTION",IF(COUNTIFS($A$6:$A$505,A406,$B$6:$B$505,B406,$H$6:$H$505,"Sí")&gt;1,"DUPLICATE","OK"))))))</f>
        <v/>
      </c>
    </row>
    <row r="407" customFormat="false" ht="15" hidden="false" customHeight="false" outlineLevel="0" collapsed="false">
      <c r="A407" s="7"/>
      <c r="B407" s="8"/>
      <c r="C407" s="10"/>
      <c r="D407" s="8"/>
      <c r="E407" s="9"/>
      <c r="F407" s="8"/>
      <c r="G407" s="8"/>
      <c r="H407" s="8"/>
      <c r="I407" s="8"/>
      <c r="J407" s="11" t="str">
        <f aca="false">IF(A407="",IF(COUNTA(B407:I407)&gt;0,"CHECK ID",""),IF(COUNTIF(Inventario_ES!$A$6:$A$505,A407)&lt;&gt;1,"CHECK ID",IF(OR(B407="",C407="",D407="",E407="",F407="",NOT(ISNUMBER(C407)),C407&lt;0,NOT(ISNUMBER(E407))),"MISSING DATA",IF(H407&lt;&gt;"Sí","HISTORY",IF(COUNTIFS(Inventario_ES!$A$6:$A$505,A407,Inventario_ES!$N$6:$N$505,"En colección")=0,"NOT IN COLLECTION",IF(COUNTIFS($A$6:$A$505,A407,$B$6:$B$505,B407,$H$6:$H$505,"Sí")&gt;1,"DUPLICATE","OK"))))))</f>
        <v/>
      </c>
    </row>
    <row r="408" customFormat="false" ht="15" hidden="false" customHeight="false" outlineLevel="0" collapsed="false">
      <c r="A408" s="7"/>
      <c r="B408" s="8"/>
      <c r="C408" s="10"/>
      <c r="D408" s="8"/>
      <c r="E408" s="9"/>
      <c r="F408" s="8"/>
      <c r="G408" s="8"/>
      <c r="H408" s="8"/>
      <c r="I408" s="8"/>
      <c r="J408" s="11" t="str">
        <f aca="false">IF(A408="",IF(COUNTA(B408:I408)&gt;0,"CHECK ID",""),IF(COUNTIF(Inventario_ES!$A$6:$A$505,A408)&lt;&gt;1,"CHECK ID",IF(OR(B408="",C408="",D408="",E408="",F408="",NOT(ISNUMBER(C408)),C408&lt;0,NOT(ISNUMBER(E408))),"MISSING DATA",IF(H408&lt;&gt;"Sí","HISTORY",IF(COUNTIFS(Inventario_ES!$A$6:$A$505,A408,Inventario_ES!$N$6:$N$505,"En colección")=0,"NOT IN COLLECTION",IF(COUNTIFS($A$6:$A$505,A408,$B$6:$B$505,B408,$H$6:$H$505,"Sí")&gt;1,"DUPLICATE","OK"))))))</f>
        <v/>
      </c>
    </row>
    <row r="409" customFormat="false" ht="15" hidden="false" customHeight="false" outlineLevel="0" collapsed="false">
      <c r="A409" s="7"/>
      <c r="B409" s="8"/>
      <c r="C409" s="10"/>
      <c r="D409" s="8"/>
      <c r="E409" s="9"/>
      <c r="F409" s="8"/>
      <c r="G409" s="8"/>
      <c r="H409" s="8"/>
      <c r="I409" s="8"/>
      <c r="J409" s="11" t="str">
        <f aca="false">IF(A409="",IF(COUNTA(B409:I409)&gt;0,"CHECK ID",""),IF(COUNTIF(Inventario_ES!$A$6:$A$505,A409)&lt;&gt;1,"CHECK ID",IF(OR(B409="",C409="",D409="",E409="",F409="",NOT(ISNUMBER(C409)),C409&lt;0,NOT(ISNUMBER(E409))),"MISSING DATA",IF(H409&lt;&gt;"Sí","HISTORY",IF(COUNTIFS(Inventario_ES!$A$6:$A$505,A409,Inventario_ES!$N$6:$N$505,"En colección")=0,"NOT IN COLLECTION",IF(COUNTIFS($A$6:$A$505,A409,$B$6:$B$505,B409,$H$6:$H$505,"Sí")&gt;1,"DUPLICATE","OK"))))))</f>
        <v/>
      </c>
    </row>
    <row r="410" customFormat="false" ht="15" hidden="false" customHeight="false" outlineLevel="0" collapsed="false">
      <c r="A410" s="7"/>
      <c r="B410" s="8"/>
      <c r="C410" s="10"/>
      <c r="D410" s="8"/>
      <c r="E410" s="9"/>
      <c r="F410" s="8"/>
      <c r="G410" s="8"/>
      <c r="H410" s="8"/>
      <c r="I410" s="8"/>
      <c r="J410" s="11" t="str">
        <f aca="false">IF(A410="",IF(COUNTA(B410:I410)&gt;0,"CHECK ID",""),IF(COUNTIF(Inventario_ES!$A$6:$A$505,A410)&lt;&gt;1,"CHECK ID",IF(OR(B410="",C410="",D410="",E410="",F410="",NOT(ISNUMBER(C410)),C410&lt;0,NOT(ISNUMBER(E410))),"MISSING DATA",IF(H410&lt;&gt;"Sí","HISTORY",IF(COUNTIFS(Inventario_ES!$A$6:$A$505,A410,Inventario_ES!$N$6:$N$505,"En colección")=0,"NOT IN COLLECTION",IF(COUNTIFS($A$6:$A$505,A410,$B$6:$B$505,B410,$H$6:$H$505,"Sí")&gt;1,"DUPLICATE","OK"))))))</f>
        <v/>
      </c>
    </row>
    <row r="411" customFormat="false" ht="15" hidden="false" customHeight="false" outlineLevel="0" collapsed="false">
      <c r="A411" s="7"/>
      <c r="B411" s="8"/>
      <c r="C411" s="10"/>
      <c r="D411" s="8"/>
      <c r="E411" s="9"/>
      <c r="F411" s="8"/>
      <c r="G411" s="8"/>
      <c r="H411" s="8"/>
      <c r="I411" s="8"/>
      <c r="J411" s="11" t="str">
        <f aca="false">IF(A411="",IF(COUNTA(B411:I411)&gt;0,"CHECK ID",""),IF(COUNTIF(Inventario_ES!$A$6:$A$505,A411)&lt;&gt;1,"CHECK ID",IF(OR(B411="",C411="",D411="",E411="",F411="",NOT(ISNUMBER(C411)),C411&lt;0,NOT(ISNUMBER(E411))),"MISSING DATA",IF(H411&lt;&gt;"Sí","HISTORY",IF(COUNTIFS(Inventario_ES!$A$6:$A$505,A411,Inventario_ES!$N$6:$N$505,"En colección")=0,"NOT IN COLLECTION",IF(COUNTIFS($A$6:$A$505,A411,$B$6:$B$505,B411,$H$6:$H$505,"Sí")&gt;1,"DUPLICATE","OK"))))))</f>
        <v/>
      </c>
    </row>
    <row r="412" customFormat="false" ht="15" hidden="false" customHeight="false" outlineLevel="0" collapsed="false">
      <c r="A412" s="7"/>
      <c r="B412" s="8"/>
      <c r="C412" s="10"/>
      <c r="D412" s="8"/>
      <c r="E412" s="9"/>
      <c r="F412" s="8"/>
      <c r="G412" s="8"/>
      <c r="H412" s="8"/>
      <c r="I412" s="8"/>
      <c r="J412" s="11" t="str">
        <f aca="false">IF(A412="",IF(COUNTA(B412:I412)&gt;0,"CHECK ID",""),IF(COUNTIF(Inventario_ES!$A$6:$A$505,A412)&lt;&gt;1,"CHECK ID",IF(OR(B412="",C412="",D412="",E412="",F412="",NOT(ISNUMBER(C412)),C412&lt;0,NOT(ISNUMBER(E412))),"MISSING DATA",IF(H412&lt;&gt;"Sí","HISTORY",IF(COUNTIFS(Inventario_ES!$A$6:$A$505,A412,Inventario_ES!$N$6:$N$505,"En colección")=0,"NOT IN COLLECTION",IF(COUNTIFS($A$6:$A$505,A412,$B$6:$B$505,B412,$H$6:$H$505,"Sí")&gt;1,"DUPLICATE","OK"))))))</f>
        <v/>
      </c>
    </row>
    <row r="413" customFormat="false" ht="15" hidden="false" customHeight="false" outlineLevel="0" collapsed="false">
      <c r="A413" s="7"/>
      <c r="B413" s="8"/>
      <c r="C413" s="10"/>
      <c r="D413" s="8"/>
      <c r="E413" s="9"/>
      <c r="F413" s="8"/>
      <c r="G413" s="8"/>
      <c r="H413" s="8"/>
      <c r="I413" s="8"/>
      <c r="J413" s="11" t="str">
        <f aca="false">IF(A413="",IF(COUNTA(B413:I413)&gt;0,"CHECK ID",""),IF(COUNTIF(Inventario_ES!$A$6:$A$505,A413)&lt;&gt;1,"CHECK ID",IF(OR(B413="",C413="",D413="",E413="",F413="",NOT(ISNUMBER(C413)),C413&lt;0,NOT(ISNUMBER(E413))),"MISSING DATA",IF(H413&lt;&gt;"Sí","HISTORY",IF(COUNTIFS(Inventario_ES!$A$6:$A$505,A413,Inventario_ES!$N$6:$N$505,"En colección")=0,"NOT IN COLLECTION",IF(COUNTIFS($A$6:$A$505,A413,$B$6:$B$505,B413,$H$6:$H$505,"Sí")&gt;1,"DUPLICATE","OK"))))))</f>
        <v/>
      </c>
    </row>
    <row r="414" customFormat="false" ht="15" hidden="false" customHeight="false" outlineLevel="0" collapsed="false">
      <c r="A414" s="7"/>
      <c r="B414" s="8"/>
      <c r="C414" s="10"/>
      <c r="D414" s="8"/>
      <c r="E414" s="9"/>
      <c r="F414" s="8"/>
      <c r="G414" s="8"/>
      <c r="H414" s="8"/>
      <c r="I414" s="8"/>
      <c r="J414" s="11" t="str">
        <f aca="false">IF(A414="",IF(COUNTA(B414:I414)&gt;0,"CHECK ID",""),IF(COUNTIF(Inventario_ES!$A$6:$A$505,A414)&lt;&gt;1,"CHECK ID",IF(OR(B414="",C414="",D414="",E414="",F414="",NOT(ISNUMBER(C414)),C414&lt;0,NOT(ISNUMBER(E414))),"MISSING DATA",IF(H414&lt;&gt;"Sí","HISTORY",IF(COUNTIFS(Inventario_ES!$A$6:$A$505,A414,Inventario_ES!$N$6:$N$505,"En colección")=0,"NOT IN COLLECTION",IF(COUNTIFS($A$6:$A$505,A414,$B$6:$B$505,B414,$H$6:$H$505,"Sí")&gt;1,"DUPLICATE","OK"))))))</f>
        <v/>
      </c>
    </row>
    <row r="415" customFormat="false" ht="15" hidden="false" customHeight="false" outlineLevel="0" collapsed="false">
      <c r="A415" s="7"/>
      <c r="B415" s="8"/>
      <c r="C415" s="10"/>
      <c r="D415" s="8"/>
      <c r="E415" s="9"/>
      <c r="F415" s="8"/>
      <c r="G415" s="8"/>
      <c r="H415" s="8"/>
      <c r="I415" s="8"/>
      <c r="J415" s="11" t="str">
        <f aca="false">IF(A415="",IF(COUNTA(B415:I415)&gt;0,"CHECK ID",""),IF(COUNTIF(Inventario_ES!$A$6:$A$505,A415)&lt;&gt;1,"CHECK ID",IF(OR(B415="",C415="",D415="",E415="",F415="",NOT(ISNUMBER(C415)),C415&lt;0,NOT(ISNUMBER(E415))),"MISSING DATA",IF(H415&lt;&gt;"Sí","HISTORY",IF(COUNTIFS(Inventario_ES!$A$6:$A$505,A415,Inventario_ES!$N$6:$N$505,"En colección")=0,"NOT IN COLLECTION",IF(COUNTIFS($A$6:$A$505,A415,$B$6:$B$505,B415,$H$6:$H$505,"Sí")&gt;1,"DUPLICATE","OK"))))))</f>
        <v/>
      </c>
    </row>
    <row r="416" customFormat="false" ht="15" hidden="false" customHeight="false" outlineLevel="0" collapsed="false">
      <c r="A416" s="7"/>
      <c r="B416" s="8"/>
      <c r="C416" s="10"/>
      <c r="D416" s="8"/>
      <c r="E416" s="9"/>
      <c r="F416" s="8"/>
      <c r="G416" s="8"/>
      <c r="H416" s="8"/>
      <c r="I416" s="8"/>
      <c r="J416" s="11" t="str">
        <f aca="false">IF(A416="",IF(COUNTA(B416:I416)&gt;0,"CHECK ID",""),IF(COUNTIF(Inventario_ES!$A$6:$A$505,A416)&lt;&gt;1,"CHECK ID",IF(OR(B416="",C416="",D416="",E416="",F416="",NOT(ISNUMBER(C416)),C416&lt;0,NOT(ISNUMBER(E416))),"MISSING DATA",IF(H416&lt;&gt;"Sí","HISTORY",IF(COUNTIFS(Inventario_ES!$A$6:$A$505,A416,Inventario_ES!$N$6:$N$505,"En colección")=0,"NOT IN COLLECTION",IF(COUNTIFS($A$6:$A$505,A416,$B$6:$B$505,B416,$H$6:$H$505,"Sí")&gt;1,"DUPLICATE","OK"))))))</f>
        <v/>
      </c>
    </row>
    <row r="417" customFormat="false" ht="15" hidden="false" customHeight="false" outlineLevel="0" collapsed="false">
      <c r="A417" s="7"/>
      <c r="B417" s="8"/>
      <c r="C417" s="10"/>
      <c r="D417" s="8"/>
      <c r="E417" s="9"/>
      <c r="F417" s="8"/>
      <c r="G417" s="8"/>
      <c r="H417" s="8"/>
      <c r="I417" s="8"/>
      <c r="J417" s="11" t="str">
        <f aca="false">IF(A417="",IF(COUNTA(B417:I417)&gt;0,"CHECK ID",""),IF(COUNTIF(Inventario_ES!$A$6:$A$505,A417)&lt;&gt;1,"CHECK ID",IF(OR(B417="",C417="",D417="",E417="",F417="",NOT(ISNUMBER(C417)),C417&lt;0,NOT(ISNUMBER(E417))),"MISSING DATA",IF(H417&lt;&gt;"Sí","HISTORY",IF(COUNTIFS(Inventario_ES!$A$6:$A$505,A417,Inventario_ES!$N$6:$N$505,"En colección")=0,"NOT IN COLLECTION",IF(COUNTIFS($A$6:$A$505,A417,$B$6:$B$505,B417,$H$6:$H$505,"Sí")&gt;1,"DUPLICATE","OK"))))))</f>
        <v/>
      </c>
    </row>
    <row r="418" customFormat="false" ht="15" hidden="false" customHeight="false" outlineLevel="0" collapsed="false">
      <c r="A418" s="7"/>
      <c r="B418" s="8"/>
      <c r="C418" s="10"/>
      <c r="D418" s="8"/>
      <c r="E418" s="9"/>
      <c r="F418" s="8"/>
      <c r="G418" s="8"/>
      <c r="H418" s="8"/>
      <c r="I418" s="8"/>
      <c r="J418" s="11" t="str">
        <f aca="false">IF(A418="",IF(COUNTA(B418:I418)&gt;0,"CHECK ID",""),IF(COUNTIF(Inventario_ES!$A$6:$A$505,A418)&lt;&gt;1,"CHECK ID",IF(OR(B418="",C418="",D418="",E418="",F418="",NOT(ISNUMBER(C418)),C418&lt;0,NOT(ISNUMBER(E418))),"MISSING DATA",IF(H418&lt;&gt;"Sí","HISTORY",IF(COUNTIFS(Inventario_ES!$A$6:$A$505,A418,Inventario_ES!$N$6:$N$505,"En colección")=0,"NOT IN COLLECTION",IF(COUNTIFS($A$6:$A$505,A418,$B$6:$B$505,B418,$H$6:$H$505,"Sí")&gt;1,"DUPLICATE","OK"))))))</f>
        <v/>
      </c>
    </row>
    <row r="419" customFormat="false" ht="15" hidden="false" customHeight="false" outlineLevel="0" collapsed="false">
      <c r="A419" s="7"/>
      <c r="B419" s="8"/>
      <c r="C419" s="10"/>
      <c r="D419" s="8"/>
      <c r="E419" s="9"/>
      <c r="F419" s="8"/>
      <c r="G419" s="8"/>
      <c r="H419" s="8"/>
      <c r="I419" s="8"/>
      <c r="J419" s="11" t="str">
        <f aca="false">IF(A419="",IF(COUNTA(B419:I419)&gt;0,"CHECK ID",""),IF(COUNTIF(Inventario_ES!$A$6:$A$505,A419)&lt;&gt;1,"CHECK ID",IF(OR(B419="",C419="",D419="",E419="",F419="",NOT(ISNUMBER(C419)),C419&lt;0,NOT(ISNUMBER(E419))),"MISSING DATA",IF(H419&lt;&gt;"Sí","HISTORY",IF(COUNTIFS(Inventario_ES!$A$6:$A$505,A419,Inventario_ES!$N$6:$N$505,"En colección")=0,"NOT IN COLLECTION",IF(COUNTIFS($A$6:$A$505,A419,$B$6:$B$505,B419,$H$6:$H$505,"Sí")&gt;1,"DUPLICATE","OK"))))))</f>
        <v/>
      </c>
    </row>
    <row r="420" customFormat="false" ht="15" hidden="false" customHeight="false" outlineLevel="0" collapsed="false">
      <c r="A420" s="7"/>
      <c r="B420" s="8"/>
      <c r="C420" s="10"/>
      <c r="D420" s="8"/>
      <c r="E420" s="9"/>
      <c r="F420" s="8"/>
      <c r="G420" s="8"/>
      <c r="H420" s="8"/>
      <c r="I420" s="8"/>
      <c r="J420" s="11" t="str">
        <f aca="false">IF(A420="",IF(COUNTA(B420:I420)&gt;0,"CHECK ID",""),IF(COUNTIF(Inventario_ES!$A$6:$A$505,A420)&lt;&gt;1,"CHECK ID",IF(OR(B420="",C420="",D420="",E420="",F420="",NOT(ISNUMBER(C420)),C420&lt;0,NOT(ISNUMBER(E420))),"MISSING DATA",IF(H420&lt;&gt;"Sí","HISTORY",IF(COUNTIFS(Inventario_ES!$A$6:$A$505,A420,Inventario_ES!$N$6:$N$505,"En colección")=0,"NOT IN COLLECTION",IF(COUNTIFS($A$6:$A$505,A420,$B$6:$B$505,B420,$H$6:$H$505,"Sí")&gt;1,"DUPLICATE","OK"))))))</f>
        <v/>
      </c>
    </row>
    <row r="421" customFormat="false" ht="15" hidden="false" customHeight="false" outlineLevel="0" collapsed="false">
      <c r="A421" s="7"/>
      <c r="B421" s="8"/>
      <c r="C421" s="10"/>
      <c r="D421" s="8"/>
      <c r="E421" s="9"/>
      <c r="F421" s="8"/>
      <c r="G421" s="8"/>
      <c r="H421" s="8"/>
      <c r="I421" s="8"/>
      <c r="J421" s="11" t="str">
        <f aca="false">IF(A421="",IF(COUNTA(B421:I421)&gt;0,"CHECK ID",""),IF(COUNTIF(Inventario_ES!$A$6:$A$505,A421)&lt;&gt;1,"CHECK ID",IF(OR(B421="",C421="",D421="",E421="",F421="",NOT(ISNUMBER(C421)),C421&lt;0,NOT(ISNUMBER(E421))),"MISSING DATA",IF(H421&lt;&gt;"Sí","HISTORY",IF(COUNTIFS(Inventario_ES!$A$6:$A$505,A421,Inventario_ES!$N$6:$N$505,"En colección")=0,"NOT IN COLLECTION",IF(COUNTIFS($A$6:$A$505,A421,$B$6:$B$505,B421,$H$6:$H$505,"Sí")&gt;1,"DUPLICATE","OK"))))))</f>
        <v/>
      </c>
    </row>
    <row r="422" customFormat="false" ht="15" hidden="false" customHeight="false" outlineLevel="0" collapsed="false">
      <c r="A422" s="7"/>
      <c r="B422" s="8"/>
      <c r="C422" s="10"/>
      <c r="D422" s="8"/>
      <c r="E422" s="9"/>
      <c r="F422" s="8"/>
      <c r="G422" s="8"/>
      <c r="H422" s="8"/>
      <c r="I422" s="8"/>
      <c r="J422" s="11" t="str">
        <f aca="false">IF(A422="",IF(COUNTA(B422:I422)&gt;0,"CHECK ID",""),IF(COUNTIF(Inventario_ES!$A$6:$A$505,A422)&lt;&gt;1,"CHECK ID",IF(OR(B422="",C422="",D422="",E422="",F422="",NOT(ISNUMBER(C422)),C422&lt;0,NOT(ISNUMBER(E422))),"MISSING DATA",IF(H422&lt;&gt;"Sí","HISTORY",IF(COUNTIFS(Inventario_ES!$A$6:$A$505,A422,Inventario_ES!$N$6:$N$505,"En colección")=0,"NOT IN COLLECTION",IF(COUNTIFS($A$6:$A$505,A422,$B$6:$B$505,B422,$H$6:$H$505,"Sí")&gt;1,"DUPLICATE","OK"))))))</f>
        <v/>
      </c>
    </row>
    <row r="423" customFormat="false" ht="15" hidden="false" customHeight="false" outlineLevel="0" collapsed="false">
      <c r="A423" s="7"/>
      <c r="B423" s="8"/>
      <c r="C423" s="10"/>
      <c r="D423" s="8"/>
      <c r="E423" s="9"/>
      <c r="F423" s="8"/>
      <c r="G423" s="8"/>
      <c r="H423" s="8"/>
      <c r="I423" s="8"/>
      <c r="J423" s="11" t="str">
        <f aca="false">IF(A423="",IF(COUNTA(B423:I423)&gt;0,"CHECK ID",""),IF(COUNTIF(Inventario_ES!$A$6:$A$505,A423)&lt;&gt;1,"CHECK ID",IF(OR(B423="",C423="",D423="",E423="",F423="",NOT(ISNUMBER(C423)),C423&lt;0,NOT(ISNUMBER(E423))),"MISSING DATA",IF(H423&lt;&gt;"Sí","HISTORY",IF(COUNTIFS(Inventario_ES!$A$6:$A$505,A423,Inventario_ES!$N$6:$N$505,"En colección")=0,"NOT IN COLLECTION",IF(COUNTIFS($A$6:$A$505,A423,$B$6:$B$505,B423,$H$6:$H$505,"Sí")&gt;1,"DUPLICATE","OK"))))))</f>
        <v/>
      </c>
    </row>
    <row r="424" customFormat="false" ht="15" hidden="false" customHeight="false" outlineLevel="0" collapsed="false">
      <c r="A424" s="7"/>
      <c r="B424" s="8"/>
      <c r="C424" s="10"/>
      <c r="D424" s="8"/>
      <c r="E424" s="9"/>
      <c r="F424" s="8"/>
      <c r="G424" s="8"/>
      <c r="H424" s="8"/>
      <c r="I424" s="8"/>
      <c r="J424" s="11" t="str">
        <f aca="false">IF(A424="",IF(COUNTA(B424:I424)&gt;0,"CHECK ID",""),IF(COUNTIF(Inventario_ES!$A$6:$A$505,A424)&lt;&gt;1,"CHECK ID",IF(OR(B424="",C424="",D424="",E424="",F424="",NOT(ISNUMBER(C424)),C424&lt;0,NOT(ISNUMBER(E424))),"MISSING DATA",IF(H424&lt;&gt;"Sí","HISTORY",IF(COUNTIFS(Inventario_ES!$A$6:$A$505,A424,Inventario_ES!$N$6:$N$505,"En colección")=0,"NOT IN COLLECTION",IF(COUNTIFS($A$6:$A$505,A424,$B$6:$B$505,B424,$H$6:$H$505,"Sí")&gt;1,"DUPLICATE","OK"))))))</f>
        <v/>
      </c>
    </row>
    <row r="425" customFormat="false" ht="15" hidden="false" customHeight="false" outlineLevel="0" collapsed="false">
      <c r="A425" s="7"/>
      <c r="B425" s="8"/>
      <c r="C425" s="10"/>
      <c r="D425" s="8"/>
      <c r="E425" s="9"/>
      <c r="F425" s="8"/>
      <c r="G425" s="8"/>
      <c r="H425" s="8"/>
      <c r="I425" s="8"/>
      <c r="J425" s="11" t="str">
        <f aca="false">IF(A425="",IF(COUNTA(B425:I425)&gt;0,"CHECK ID",""),IF(COUNTIF(Inventario_ES!$A$6:$A$505,A425)&lt;&gt;1,"CHECK ID",IF(OR(B425="",C425="",D425="",E425="",F425="",NOT(ISNUMBER(C425)),C425&lt;0,NOT(ISNUMBER(E425))),"MISSING DATA",IF(H425&lt;&gt;"Sí","HISTORY",IF(COUNTIFS(Inventario_ES!$A$6:$A$505,A425,Inventario_ES!$N$6:$N$505,"En colección")=0,"NOT IN COLLECTION",IF(COUNTIFS($A$6:$A$505,A425,$B$6:$B$505,B425,$H$6:$H$505,"Sí")&gt;1,"DUPLICATE","OK"))))))</f>
        <v/>
      </c>
    </row>
    <row r="426" customFormat="false" ht="15" hidden="false" customHeight="false" outlineLevel="0" collapsed="false">
      <c r="A426" s="7"/>
      <c r="B426" s="8"/>
      <c r="C426" s="10"/>
      <c r="D426" s="8"/>
      <c r="E426" s="9"/>
      <c r="F426" s="8"/>
      <c r="G426" s="8"/>
      <c r="H426" s="8"/>
      <c r="I426" s="8"/>
      <c r="J426" s="11" t="str">
        <f aca="false">IF(A426="",IF(COUNTA(B426:I426)&gt;0,"CHECK ID",""),IF(COUNTIF(Inventario_ES!$A$6:$A$505,A426)&lt;&gt;1,"CHECK ID",IF(OR(B426="",C426="",D426="",E426="",F426="",NOT(ISNUMBER(C426)),C426&lt;0,NOT(ISNUMBER(E426))),"MISSING DATA",IF(H426&lt;&gt;"Sí","HISTORY",IF(COUNTIFS(Inventario_ES!$A$6:$A$505,A426,Inventario_ES!$N$6:$N$505,"En colección")=0,"NOT IN COLLECTION",IF(COUNTIFS($A$6:$A$505,A426,$B$6:$B$505,B426,$H$6:$H$505,"Sí")&gt;1,"DUPLICATE","OK"))))))</f>
        <v/>
      </c>
    </row>
    <row r="427" customFormat="false" ht="15" hidden="false" customHeight="false" outlineLevel="0" collapsed="false">
      <c r="A427" s="7"/>
      <c r="B427" s="8"/>
      <c r="C427" s="10"/>
      <c r="D427" s="8"/>
      <c r="E427" s="9"/>
      <c r="F427" s="8"/>
      <c r="G427" s="8"/>
      <c r="H427" s="8"/>
      <c r="I427" s="8"/>
      <c r="J427" s="11" t="str">
        <f aca="false">IF(A427="",IF(COUNTA(B427:I427)&gt;0,"CHECK ID",""),IF(COUNTIF(Inventario_ES!$A$6:$A$505,A427)&lt;&gt;1,"CHECK ID",IF(OR(B427="",C427="",D427="",E427="",F427="",NOT(ISNUMBER(C427)),C427&lt;0,NOT(ISNUMBER(E427))),"MISSING DATA",IF(H427&lt;&gt;"Sí","HISTORY",IF(COUNTIFS(Inventario_ES!$A$6:$A$505,A427,Inventario_ES!$N$6:$N$505,"En colección")=0,"NOT IN COLLECTION",IF(COUNTIFS($A$6:$A$505,A427,$B$6:$B$505,B427,$H$6:$H$505,"Sí")&gt;1,"DUPLICATE","OK"))))))</f>
        <v/>
      </c>
    </row>
    <row r="428" customFormat="false" ht="15" hidden="false" customHeight="false" outlineLevel="0" collapsed="false">
      <c r="A428" s="7"/>
      <c r="B428" s="8"/>
      <c r="C428" s="10"/>
      <c r="D428" s="8"/>
      <c r="E428" s="9"/>
      <c r="F428" s="8"/>
      <c r="G428" s="8"/>
      <c r="H428" s="8"/>
      <c r="I428" s="8"/>
      <c r="J428" s="11" t="str">
        <f aca="false">IF(A428="",IF(COUNTA(B428:I428)&gt;0,"CHECK ID",""),IF(COUNTIF(Inventario_ES!$A$6:$A$505,A428)&lt;&gt;1,"CHECK ID",IF(OR(B428="",C428="",D428="",E428="",F428="",NOT(ISNUMBER(C428)),C428&lt;0,NOT(ISNUMBER(E428))),"MISSING DATA",IF(H428&lt;&gt;"Sí","HISTORY",IF(COUNTIFS(Inventario_ES!$A$6:$A$505,A428,Inventario_ES!$N$6:$N$505,"En colección")=0,"NOT IN COLLECTION",IF(COUNTIFS($A$6:$A$505,A428,$B$6:$B$505,B428,$H$6:$H$505,"Sí")&gt;1,"DUPLICATE","OK"))))))</f>
        <v/>
      </c>
    </row>
    <row r="429" customFormat="false" ht="15" hidden="false" customHeight="false" outlineLevel="0" collapsed="false">
      <c r="A429" s="7"/>
      <c r="B429" s="8"/>
      <c r="C429" s="10"/>
      <c r="D429" s="8"/>
      <c r="E429" s="9"/>
      <c r="F429" s="8"/>
      <c r="G429" s="8"/>
      <c r="H429" s="8"/>
      <c r="I429" s="8"/>
      <c r="J429" s="11" t="str">
        <f aca="false">IF(A429="",IF(COUNTA(B429:I429)&gt;0,"CHECK ID",""),IF(COUNTIF(Inventario_ES!$A$6:$A$505,A429)&lt;&gt;1,"CHECK ID",IF(OR(B429="",C429="",D429="",E429="",F429="",NOT(ISNUMBER(C429)),C429&lt;0,NOT(ISNUMBER(E429))),"MISSING DATA",IF(H429&lt;&gt;"Sí","HISTORY",IF(COUNTIFS(Inventario_ES!$A$6:$A$505,A429,Inventario_ES!$N$6:$N$505,"En colección")=0,"NOT IN COLLECTION",IF(COUNTIFS($A$6:$A$505,A429,$B$6:$B$505,B429,$H$6:$H$505,"Sí")&gt;1,"DUPLICATE","OK"))))))</f>
        <v/>
      </c>
    </row>
    <row r="430" customFormat="false" ht="15" hidden="false" customHeight="false" outlineLevel="0" collapsed="false">
      <c r="A430" s="7"/>
      <c r="B430" s="8"/>
      <c r="C430" s="10"/>
      <c r="D430" s="8"/>
      <c r="E430" s="9"/>
      <c r="F430" s="8"/>
      <c r="G430" s="8"/>
      <c r="H430" s="8"/>
      <c r="I430" s="8"/>
      <c r="J430" s="11" t="str">
        <f aca="false">IF(A430="",IF(COUNTA(B430:I430)&gt;0,"CHECK ID",""),IF(COUNTIF(Inventario_ES!$A$6:$A$505,A430)&lt;&gt;1,"CHECK ID",IF(OR(B430="",C430="",D430="",E430="",F430="",NOT(ISNUMBER(C430)),C430&lt;0,NOT(ISNUMBER(E430))),"MISSING DATA",IF(H430&lt;&gt;"Sí","HISTORY",IF(COUNTIFS(Inventario_ES!$A$6:$A$505,A430,Inventario_ES!$N$6:$N$505,"En colección")=0,"NOT IN COLLECTION",IF(COUNTIFS($A$6:$A$505,A430,$B$6:$B$505,B430,$H$6:$H$505,"Sí")&gt;1,"DUPLICATE","OK"))))))</f>
        <v/>
      </c>
    </row>
    <row r="431" customFormat="false" ht="15" hidden="false" customHeight="false" outlineLevel="0" collapsed="false">
      <c r="A431" s="7"/>
      <c r="B431" s="8"/>
      <c r="C431" s="10"/>
      <c r="D431" s="8"/>
      <c r="E431" s="9"/>
      <c r="F431" s="8"/>
      <c r="G431" s="8"/>
      <c r="H431" s="8"/>
      <c r="I431" s="8"/>
      <c r="J431" s="11" t="str">
        <f aca="false">IF(A431="",IF(COUNTA(B431:I431)&gt;0,"CHECK ID",""),IF(COUNTIF(Inventario_ES!$A$6:$A$505,A431)&lt;&gt;1,"CHECK ID",IF(OR(B431="",C431="",D431="",E431="",F431="",NOT(ISNUMBER(C431)),C431&lt;0,NOT(ISNUMBER(E431))),"MISSING DATA",IF(H431&lt;&gt;"Sí","HISTORY",IF(COUNTIFS(Inventario_ES!$A$6:$A$505,A431,Inventario_ES!$N$6:$N$505,"En colección")=0,"NOT IN COLLECTION",IF(COUNTIFS($A$6:$A$505,A431,$B$6:$B$505,B431,$H$6:$H$505,"Sí")&gt;1,"DUPLICATE","OK"))))))</f>
        <v/>
      </c>
    </row>
    <row r="432" customFormat="false" ht="15" hidden="false" customHeight="false" outlineLevel="0" collapsed="false">
      <c r="A432" s="7"/>
      <c r="B432" s="8"/>
      <c r="C432" s="10"/>
      <c r="D432" s="8"/>
      <c r="E432" s="9"/>
      <c r="F432" s="8"/>
      <c r="G432" s="8"/>
      <c r="H432" s="8"/>
      <c r="I432" s="8"/>
      <c r="J432" s="11" t="str">
        <f aca="false">IF(A432="",IF(COUNTA(B432:I432)&gt;0,"CHECK ID",""),IF(COUNTIF(Inventario_ES!$A$6:$A$505,A432)&lt;&gt;1,"CHECK ID",IF(OR(B432="",C432="",D432="",E432="",F432="",NOT(ISNUMBER(C432)),C432&lt;0,NOT(ISNUMBER(E432))),"MISSING DATA",IF(H432&lt;&gt;"Sí","HISTORY",IF(COUNTIFS(Inventario_ES!$A$6:$A$505,A432,Inventario_ES!$N$6:$N$505,"En colección")=0,"NOT IN COLLECTION",IF(COUNTIFS($A$6:$A$505,A432,$B$6:$B$505,B432,$H$6:$H$505,"Sí")&gt;1,"DUPLICATE","OK"))))))</f>
        <v/>
      </c>
    </row>
    <row r="433" customFormat="false" ht="15" hidden="false" customHeight="false" outlineLevel="0" collapsed="false">
      <c r="A433" s="7"/>
      <c r="B433" s="8"/>
      <c r="C433" s="10"/>
      <c r="D433" s="8"/>
      <c r="E433" s="9"/>
      <c r="F433" s="8"/>
      <c r="G433" s="8"/>
      <c r="H433" s="8"/>
      <c r="I433" s="8"/>
      <c r="J433" s="11" t="str">
        <f aca="false">IF(A433="",IF(COUNTA(B433:I433)&gt;0,"CHECK ID",""),IF(COUNTIF(Inventario_ES!$A$6:$A$505,A433)&lt;&gt;1,"CHECK ID",IF(OR(B433="",C433="",D433="",E433="",F433="",NOT(ISNUMBER(C433)),C433&lt;0,NOT(ISNUMBER(E433))),"MISSING DATA",IF(H433&lt;&gt;"Sí","HISTORY",IF(COUNTIFS(Inventario_ES!$A$6:$A$505,A433,Inventario_ES!$N$6:$N$505,"En colección")=0,"NOT IN COLLECTION",IF(COUNTIFS($A$6:$A$505,A433,$B$6:$B$505,B433,$H$6:$H$505,"Sí")&gt;1,"DUPLICATE","OK"))))))</f>
        <v/>
      </c>
    </row>
    <row r="434" customFormat="false" ht="15" hidden="false" customHeight="false" outlineLevel="0" collapsed="false">
      <c r="A434" s="7"/>
      <c r="B434" s="8"/>
      <c r="C434" s="10"/>
      <c r="D434" s="8"/>
      <c r="E434" s="9"/>
      <c r="F434" s="8"/>
      <c r="G434" s="8"/>
      <c r="H434" s="8"/>
      <c r="I434" s="8"/>
      <c r="J434" s="11" t="str">
        <f aca="false">IF(A434="",IF(COUNTA(B434:I434)&gt;0,"CHECK ID",""),IF(COUNTIF(Inventario_ES!$A$6:$A$505,A434)&lt;&gt;1,"CHECK ID",IF(OR(B434="",C434="",D434="",E434="",F434="",NOT(ISNUMBER(C434)),C434&lt;0,NOT(ISNUMBER(E434))),"MISSING DATA",IF(H434&lt;&gt;"Sí","HISTORY",IF(COUNTIFS(Inventario_ES!$A$6:$A$505,A434,Inventario_ES!$N$6:$N$505,"En colección")=0,"NOT IN COLLECTION",IF(COUNTIFS($A$6:$A$505,A434,$B$6:$B$505,B434,$H$6:$H$505,"Sí")&gt;1,"DUPLICATE","OK"))))))</f>
        <v/>
      </c>
    </row>
    <row r="435" customFormat="false" ht="15" hidden="false" customHeight="false" outlineLevel="0" collapsed="false">
      <c r="A435" s="7"/>
      <c r="B435" s="8"/>
      <c r="C435" s="10"/>
      <c r="D435" s="8"/>
      <c r="E435" s="9"/>
      <c r="F435" s="8"/>
      <c r="G435" s="8"/>
      <c r="H435" s="8"/>
      <c r="I435" s="8"/>
      <c r="J435" s="11" t="str">
        <f aca="false">IF(A435="",IF(COUNTA(B435:I435)&gt;0,"CHECK ID",""),IF(COUNTIF(Inventario_ES!$A$6:$A$505,A435)&lt;&gt;1,"CHECK ID",IF(OR(B435="",C435="",D435="",E435="",F435="",NOT(ISNUMBER(C435)),C435&lt;0,NOT(ISNUMBER(E435))),"MISSING DATA",IF(H435&lt;&gt;"Sí","HISTORY",IF(COUNTIFS(Inventario_ES!$A$6:$A$505,A435,Inventario_ES!$N$6:$N$505,"En colección")=0,"NOT IN COLLECTION",IF(COUNTIFS($A$6:$A$505,A435,$B$6:$B$505,B435,$H$6:$H$505,"Sí")&gt;1,"DUPLICATE","OK"))))))</f>
        <v/>
      </c>
    </row>
    <row r="436" customFormat="false" ht="15" hidden="false" customHeight="false" outlineLevel="0" collapsed="false">
      <c r="A436" s="7"/>
      <c r="B436" s="8"/>
      <c r="C436" s="10"/>
      <c r="D436" s="8"/>
      <c r="E436" s="9"/>
      <c r="F436" s="8"/>
      <c r="G436" s="8"/>
      <c r="H436" s="8"/>
      <c r="I436" s="8"/>
      <c r="J436" s="11" t="str">
        <f aca="false">IF(A436="",IF(COUNTA(B436:I436)&gt;0,"CHECK ID",""),IF(COUNTIF(Inventario_ES!$A$6:$A$505,A436)&lt;&gt;1,"CHECK ID",IF(OR(B436="",C436="",D436="",E436="",F436="",NOT(ISNUMBER(C436)),C436&lt;0,NOT(ISNUMBER(E436))),"MISSING DATA",IF(H436&lt;&gt;"Sí","HISTORY",IF(COUNTIFS(Inventario_ES!$A$6:$A$505,A436,Inventario_ES!$N$6:$N$505,"En colección")=0,"NOT IN COLLECTION",IF(COUNTIFS($A$6:$A$505,A436,$B$6:$B$505,B436,$H$6:$H$505,"Sí")&gt;1,"DUPLICATE","OK"))))))</f>
        <v/>
      </c>
    </row>
    <row r="437" customFormat="false" ht="15" hidden="false" customHeight="false" outlineLevel="0" collapsed="false">
      <c r="A437" s="7"/>
      <c r="B437" s="8"/>
      <c r="C437" s="10"/>
      <c r="D437" s="8"/>
      <c r="E437" s="9"/>
      <c r="F437" s="8"/>
      <c r="G437" s="8"/>
      <c r="H437" s="8"/>
      <c r="I437" s="8"/>
      <c r="J437" s="11" t="str">
        <f aca="false">IF(A437="",IF(COUNTA(B437:I437)&gt;0,"CHECK ID",""),IF(COUNTIF(Inventario_ES!$A$6:$A$505,A437)&lt;&gt;1,"CHECK ID",IF(OR(B437="",C437="",D437="",E437="",F437="",NOT(ISNUMBER(C437)),C437&lt;0,NOT(ISNUMBER(E437))),"MISSING DATA",IF(H437&lt;&gt;"Sí","HISTORY",IF(COUNTIFS(Inventario_ES!$A$6:$A$505,A437,Inventario_ES!$N$6:$N$505,"En colección")=0,"NOT IN COLLECTION",IF(COUNTIFS($A$6:$A$505,A437,$B$6:$B$505,B437,$H$6:$H$505,"Sí")&gt;1,"DUPLICATE","OK"))))))</f>
        <v/>
      </c>
    </row>
    <row r="438" customFormat="false" ht="15" hidden="false" customHeight="false" outlineLevel="0" collapsed="false">
      <c r="A438" s="7"/>
      <c r="B438" s="8"/>
      <c r="C438" s="10"/>
      <c r="D438" s="8"/>
      <c r="E438" s="9"/>
      <c r="F438" s="8"/>
      <c r="G438" s="8"/>
      <c r="H438" s="8"/>
      <c r="I438" s="8"/>
      <c r="J438" s="11" t="str">
        <f aca="false">IF(A438="",IF(COUNTA(B438:I438)&gt;0,"CHECK ID",""),IF(COUNTIF(Inventario_ES!$A$6:$A$505,A438)&lt;&gt;1,"CHECK ID",IF(OR(B438="",C438="",D438="",E438="",F438="",NOT(ISNUMBER(C438)),C438&lt;0,NOT(ISNUMBER(E438))),"MISSING DATA",IF(H438&lt;&gt;"Sí","HISTORY",IF(COUNTIFS(Inventario_ES!$A$6:$A$505,A438,Inventario_ES!$N$6:$N$505,"En colección")=0,"NOT IN COLLECTION",IF(COUNTIFS($A$6:$A$505,A438,$B$6:$B$505,B438,$H$6:$H$505,"Sí")&gt;1,"DUPLICATE","OK"))))))</f>
        <v/>
      </c>
    </row>
    <row r="439" customFormat="false" ht="15" hidden="false" customHeight="false" outlineLevel="0" collapsed="false">
      <c r="A439" s="7"/>
      <c r="B439" s="8"/>
      <c r="C439" s="10"/>
      <c r="D439" s="8"/>
      <c r="E439" s="9"/>
      <c r="F439" s="8"/>
      <c r="G439" s="8"/>
      <c r="H439" s="8"/>
      <c r="I439" s="8"/>
      <c r="J439" s="11" t="str">
        <f aca="false">IF(A439="",IF(COUNTA(B439:I439)&gt;0,"CHECK ID",""),IF(COUNTIF(Inventario_ES!$A$6:$A$505,A439)&lt;&gt;1,"CHECK ID",IF(OR(B439="",C439="",D439="",E439="",F439="",NOT(ISNUMBER(C439)),C439&lt;0,NOT(ISNUMBER(E439))),"MISSING DATA",IF(H439&lt;&gt;"Sí","HISTORY",IF(COUNTIFS(Inventario_ES!$A$6:$A$505,A439,Inventario_ES!$N$6:$N$505,"En colección")=0,"NOT IN COLLECTION",IF(COUNTIFS($A$6:$A$505,A439,$B$6:$B$505,B439,$H$6:$H$505,"Sí")&gt;1,"DUPLICATE","OK"))))))</f>
        <v/>
      </c>
    </row>
    <row r="440" customFormat="false" ht="15" hidden="false" customHeight="false" outlineLevel="0" collapsed="false">
      <c r="A440" s="7"/>
      <c r="B440" s="8"/>
      <c r="C440" s="10"/>
      <c r="D440" s="8"/>
      <c r="E440" s="9"/>
      <c r="F440" s="8"/>
      <c r="G440" s="8"/>
      <c r="H440" s="8"/>
      <c r="I440" s="8"/>
      <c r="J440" s="11" t="str">
        <f aca="false">IF(A440="",IF(COUNTA(B440:I440)&gt;0,"CHECK ID",""),IF(COUNTIF(Inventario_ES!$A$6:$A$505,A440)&lt;&gt;1,"CHECK ID",IF(OR(B440="",C440="",D440="",E440="",F440="",NOT(ISNUMBER(C440)),C440&lt;0,NOT(ISNUMBER(E440))),"MISSING DATA",IF(H440&lt;&gt;"Sí","HISTORY",IF(COUNTIFS(Inventario_ES!$A$6:$A$505,A440,Inventario_ES!$N$6:$N$505,"En colección")=0,"NOT IN COLLECTION",IF(COUNTIFS($A$6:$A$505,A440,$B$6:$B$505,B440,$H$6:$H$505,"Sí")&gt;1,"DUPLICATE","OK"))))))</f>
        <v/>
      </c>
    </row>
    <row r="441" customFormat="false" ht="15" hidden="false" customHeight="false" outlineLevel="0" collapsed="false">
      <c r="A441" s="7"/>
      <c r="B441" s="8"/>
      <c r="C441" s="10"/>
      <c r="D441" s="8"/>
      <c r="E441" s="9"/>
      <c r="F441" s="8"/>
      <c r="G441" s="8"/>
      <c r="H441" s="8"/>
      <c r="I441" s="8"/>
      <c r="J441" s="11" t="str">
        <f aca="false">IF(A441="",IF(COUNTA(B441:I441)&gt;0,"CHECK ID",""),IF(COUNTIF(Inventario_ES!$A$6:$A$505,A441)&lt;&gt;1,"CHECK ID",IF(OR(B441="",C441="",D441="",E441="",F441="",NOT(ISNUMBER(C441)),C441&lt;0,NOT(ISNUMBER(E441))),"MISSING DATA",IF(H441&lt;&gt;"Sí","HISTORY",IF(COUNTIFS(Inventario_ES!$A$6:$A$505,A441,Inventario_ES!$N$6:$N$505,"En colección")=0,"NOT IN COLLECTION",IF(COUNTIFS($A$6:$A$505,A441,$B$6:$B$505,B441,$H$6:$H$505,"Sí")&gt;1,"DUPLICATE","OK"))))))</f>
        <v/>
      </c>
    </row>
    <row r="442" customFormat="false" ht="15" hidden="false" customHeight="false" outlineLevel="0" collapsed="false">
      <c r="A442" s="7"/>
      <c r="B442" s="8"/>
      <c r="C442" s="10"/>
      <c r="D442" s="8"/>
      <c r="E442" s="9"/>
      <c r="F442" s="8"/>
      <c r="G442" s="8"/>
      <c r="H442" s="8"/>
      <c r="I442" s="8"/>
      <c r="J442" s="11" t="str">
        <f aca="false">IF(A442="",IF(COUNTA(B442:I442)&gt;0,"CHECK ID",""),IF(COUNTIF(Inventario_ES!$A$6:$A$505,A442)&lt;&gt;1,"CHECK ID",IF(OR(B442="",C442="",D442="",E442="",F442="",NOT(ISNUMBER(C442)),C442&lt;0,NOT(ISNUMBER(E442))),"MISSING DATA",IF(H442&lt;&gt;"Sí","HISTORY",IF(COUNTIFS(Inventario_ES!$A$6:$A$505,A442,Inventario_ES!$N$6:$N$505,"En colección")=0,"NOT IN COLLECTION",IF(COUNTIFS($A$6:$A$505,A442,$B$6:$B$505,B442,$H$6:$H$505,"Sí")&gt;1,"DUPLICATE","OK"))))))</f>
        <v/>
      </c>
    </row>
    <row r="443" customFormat="false" ht="15" hidden="false" customHeight="false" outlineLevel="0" collapsed="false">
      <c r="A443" s="7"/>
      <c r="B443" s="8"/>
      <c r="C443" s="10"/>
      <c r="D443" s="8"/>
      <c r="E443" s="9"/>
      <c r="F443" s="8"/>
      <c r="G443" s="8"/>
      <c r="H443" s="8"/>
      <c r="I443" s="8"/>
      <c r="J443" s="11" t="str">
        <f aca="false">IF(A443="",IF(COUNTA(B443:I443)&gt;0,"CHECK ID",""),IF(COUNTIF(Inventario_ES!$A$6:$A$505,A443)&lt;&gt;1,"CHECK ID",IF(OR(B443="",C443="",D443="",E443="",F443="",NOT(ISNUMBER(C443)),C443&lt;0,NOT(ISNUMBER(E443))),"MISSING DATA",IF(H443&lt;&gt;"Sí","HISTORY",IF(COUNTIFS(Inventario_ES!$A$6:$A$505,A443,Inventario_ES!$N$6:$N$505,"En colección")=0,"NOT IN COLLECTION",IF(COUNTIFS($A$6:$A$505,A443,$B$6:$B$505,B443,$H$6:$H$505,"Sí")&gt;1,"DUPLICATE","OK"))))))</f>
        <v/>
      </c>
    </row>
    <row r="444" customFormat="false" ht="15" hidden="false" customHeight="false" outlineLevel="0" collapsed="false">
      <c r="A444" s="7"/>
      <c r="B444" s="8"/>
      <c r="C444" s="10"/>
      <c r="D444" s="8"/>
      <c r="E444" s="9"/>
      <c r="F444" s="8"/>
      <c r="G444" s="8"/>
      <c r="H444" s="8"/>
      <c r="I444" s="8"/>
      <c r="J444" s="11" t="str">
        <f aca="false">IF(A444="",IF(COUNTA(B444:I444)&gt;0,"CHECK ID",""),IF(COUNTIF(Inventario_ES!$A$6:$A$505,A444)&lt;&gt;1,"CHECK ID",IF(OR(B444="",C444="",D444="",E444="",F444="",NOT(ISNUMBER(C444)),C444&lt;0,NOT(ISNUMBER(E444))),"MISSING DATA",IF(H444&lt;&gt;"Sí","HISTORY",IF(COUNTIFS(Inventario_ES!$A$6:$A$505,A444,Inventario_ES!$N$6:$N$505,"En colección")=0,"NOT IN COLLECTION",IF(COUNTIFS($A$6:$A$505,A444,$B$6:$B$505,B444,$H$6:$H$505,"Sí")&gt;1,"DUPLICATE","OK"))))))</f>
        <v/>
      </c>
    </row>
    <row r="445" customFormat="false" ht="15" hidden="false" customHeight="false" outlineLevel="0" collapsed="false">
      <c r="A445" s="7"/>
      <c r="B445" s="8"/>
      <c r="C445" s="10"/>
      <c r="D445" s="8"/>
      <c r="E445" s="9"/>
      <c r="F445" s="8"/>
      <c r="G445" s="8"/>
      <c r="H445" s="8"/>
      <c r="I445" s="8"/>
      <c r="J445" s="11" t="str">
        <f aca="false">IF(A445="",IF(COUNTA(B445:I445)&gt;0,"CHECK ID",""),IF(COUNTIF(Inventario_ES!$A$6:$A$505,A445)&lt;&gt;1,"CHECK ID",IF(OR(B445="",C445="",D445="",E445="",F445="",NOT(ISNUMBER(C445)),C445&lt;0,NOT(ISNUMBER(E445))),"MISSING DATA",IF(H445&lt;&gt;"Sí","HISTORY",IF(COUNTIFS(Inventario_ES!$A$6:$A$505,A445,Inventario_ES!$N$6:$N$505,"En colección")=0,"NOT IN COLLECTION",IF(COUNTIFS($A$6:$A$505,A445,$B$6:$B$505,B445,$H$6:$H$505,"Sí")&gt;1,"DUPLICATE","OK"))))))</f>
        <v/>
      </c>
    </row>
    <row r="446" customFormat="false" ht="15" hidden="false" customHeight="false" outlineLevel="0" collapsed="false">
      <c r="A446" s="7"/>
      <c r="B446" s="8"/>
      <c r="C446" s="10"/>
      <c r="D446" s="8"/>
      <c r="E446" s="9"/>
      <c r="F446" s="8"/>
      <c r="G446" s="8"/>
      <c r="H446" s="8"/>
      <c r="I446" s="8"/>
      <c r="J446" s="11" t="str">
        <f aca="false">IF(A446="",IF(COUNTA(B446:I446)&gt;0,"CHECK ID",""),IF(COUNTIF(Inventario_ES!$A$6:$A$505,A446)&lt;&gt;1,"CHECK ID",IF(OR(B446="",C446="",D446="",E446="",F446="",NOT(ISNUMBER(C446)),C446&lt;0,NOT(ISNUMBER(E446))),"MISSING DATA",IF(H446&lt;&gt;"Sí","HISTORY",IF(COUNTIFS(Inventario_ES!$A$6:$A$505,A446,Inventario_ES!$N$6:$N$505,"En colección")=0,"NOT IN COLLECTION",IF(COUNTIFS($A$6:$A$505,A446,$B$6:$B$505,B446,$H$6:$H$505,"Sí")&gt;1,"DUPLICATE","OK"))))))</f>
        <v/>
      </c>
    </row>
    <row r="447" customFormat="false" ht="15" hidden="false" customHeight="false" outlineLevel="0" collapsed="false">
      <c r="A447" s="7"/>
      <c r="B447" s="8"/>
      <c r="C447" s="10"/>
      <c r="D447" s="8"/>
      <c r="E447" s="9"/>
      <c r="F447" s="8"/>
      <c r="G447" s="8"/>
      <c r="H447" s="8"/>
      <c r="I447" s="8"/>
      <c r="J447" s="11" t="str">
        <f aca="false">IF(A447="",IF(COUNTA(B447:I447)&gt;0,"CHECK ID",""),IF(COUNTIF(Inventario_ES!$A$6:$A$505,A447)&lt;&gt;1,"CHECK ID",IF(OR(B447="",C447="",D447="",E447="",F447="",NOT(ISNUMBER(C447)),C447&lt;0,NOT(ISNUMBER(E447))),"MISSING DATA",IF(H447&lt;&gt;"Sí","HISTORY",IF(COUNTIFS(Inventario_ES!$A$6:$A$505,A447,Inventario_ES!$N$6:$N$505,"En colección")=0,"NOT IN COLLECTION",IF(COUNTIFS($A$6:$A$505,A447,$B$6:$B$505,B447,$H$6:$H$505,"Sí")&gt;1,"DUPLICATE","OK"))))))</f>
        <v/>
      </c>
    </row>
    <row r="448" customFormat="false" ht="15" hidden="false" customHeight="false" outlineLevel="0" collapsed="false">
      <c r="A448" s="7"/>
      <c r="B448" s="8"/>
      <c r="C448" s="10"/>
      <c r="D448" s="8"/>
      <c r="E448" s="9"/>
      <c r="F448" s="8"/>
      <c r="G448" s="8"/>
      <c r="H448" s="8"/>
      <c r="I448" s="8"/>
      <c r="J448" s="11" t="str">
        <f aca="false">IF(A448="",IF(COUNTA(B448:I448)&gt;0,"CHECK ID",""),IF(COUNTIF(Inventario_ES!$A$6:$A$505,A448)&lt;&gt;1,"CHECK ID",IF(OR(B448="",C448="",D448="",E448="",F448="",NOT(ISNUMBER(C448)),C448&lt;0,NOT(ISNUMBER(E448))),"MISSING DATA",IF(H448&lt;&gt;"Sí","HISTORY",IF(COUNTIFS(Inventario_ES!$A$6:$A$505,A448,Inventario_ES!$N$6:$N$505,"En colección")=0,"NOT IN COLLECTION",IF(COUNTIFS($A$6:$A$505,A448,$B$6:$B$505,B448,$H$6:$H$505,"Sí")&gt;1,"DUPLICATE","OK"))))))</f>
        <v/>
      </c>
    </row>
    <row r="449" customFormat="false" ht="15" hidden="false" customHeight="false" outlineLevel="0" collapsed="false">
      <c r="A449" s="7"/>
      <c r="B449" s="8"/>
      <c r="C449" s="10"/>
      <c r="D449" s="8"/>
      <c r="E449" s="9"/>
      <c r="F449" s="8"/>
      <c r="G449" s="8"/>
      <c r="H449" s="8"/>
      <c r="I449" s="8"/>
      <c r="J449" s="11" t="str">
        <f aca="false">IF(A449="",IF(COUNTA(B449:I449)&gt;0,"CHECK ID",""),IF(COUNTIF(Inventario_ES!$A$6:$A$505,A449)&lt;&gt;1,"CHECK ID",IF(OR(B449="",C449="",D449="",E449="",F449="",NOT(ISNUMBER(C449)),C449&lt;0,NOT(ISNUMBER(E449))),"MISSING DATA",IF(H449&lt;&gt;"Sí","HISTORY",IF(COUNTIFS(Inventario_ES!$A$6:$A$505,A449,Inventario_ES!$N$6:$N$505,"En colección")=0,"NOT IN COLLECTION",IF(COUNTIFS($A$6:$A$505,A449,$B$6:$B$505,B449,$H$6:$H$505,"Sí")&gt;1,"DUPLICATE","OK"))))))</f>
        <v/>
      </c>
    </row>
    <row r="450" customFormat="false" ht="15" hidden="false" customHeight="false" outlineLevel="0" collapsed="false">
      <c r="A450" s="7"/>
      <c r="B450" s="8"/>
      <c r="C450" s="10"/>
      <c r="D450" s="8"/>
      <c r="E450" s="9"/>
      <c r="F450" s="8"/>
      <c r="G450" s="8"/>
      <c r="H450" s="8"/>
      <c r="I450" s="8"/>
      <c r="J450" s="11" t="str">
        <f aca="false">IF(A450="",IF(COUNTA(B450:I450)&gt;0,"CHECK ID",""),IF(COUNTIF(Inventario_ES!$A$6:$A$505,A450)&lt;&gt;1,"CHECK ID",IF(OR(B450="",C450="",D450="",E450="",F450="",NOT(ISNUMBER(C450)),C450&lt;0,NOT(ISNUMBER(E450))),"MISSING DATA",IF(H450&lt;&gt;"Sí","HISTORY",IF(COUNTIFS(Inventario_ES!$A$6:$A$505,A450,Inventario_ES!$N$6:$N$505,"En colección")=0,"NOT IN COLLECTION",IF(COUNTIFS($A$6:$A$505,A450,$B$6:$B$505,B450,$H$6:$H$505,"Sí")&gt;1,"DUPLICATE","OK"))))))</f>
        <v/>
      </c>
    </row>
    <row r="451" customFormat="false" ht="15" hidden="false" customHeight="false" outlineLevel="0" collapsed="false">
      <c r="A451" s="7"/>
      <c r="B451" s="8"/>
      <c r="C451" s="10"/>
      <c r="D451" s="8"/>
      <c r="E451" s="9"/>
      <c r="F451" s="8"/>
      <c r="G451" s="8"/>
      <c r="H451" s="8"/>
      <c r="I451" s="8"/>
      <c r="J451" s="11" t="str">
        <f aca="false">IF(A451="",IF(COUNTA(B451:I451)&gt;0,"CHECK ID",""),IF(COUNTIF(Inventario_ES!$A$6:$A$505,A451)&lt;&gt;1,"CHECK ID",IF(OR(B451="",C451="",D451="",E451="",F451="",NOT(ISNUMBER(C451)),C451&lt;0,NOT(ISNUMBER(E451))),"MISSING DATA",IF(H451&lt;&gt;"Sí","HISTORY",IF(COUNTIFS(Inventario_ES!$A$6:$A$505,A451,Inventario_ES!$N$6:$N$505,"En colección")=0,"NOT IN COLLECTION",IF(COUNTIFS($A$6:$A$505,A451,$B$6:$B$505,B451,$H$6:$H$505,"Sí")&gt;1,"DUPLICATE","OK"))))))</f>
        <v/>
      </c>
    </row>
    <row r="452" customFormat="false" ht="15" hidden="false" customHeight="false" outlineLevel="0" collapsed="false">
      <c r="A452" s="7"/>
      <c r="B452" s="8"/>
      <c r="C452" s="10"/>
      <c r="D452" s="8"/>
      <c r="E452" s="9"/>
      <c r="F452" s="8"/>
      <c r="G452" s="8"/>
      <c r="H452" s="8"/>
      <c r="I452" s="8"/>
      <c r="J452" s="11" t="str">
        <f aca="false">IF(A452="",IF(COUNTA(B452:I452)&gt;0,"CHECK ID",""),IF(COUNTIF(Inventario_ES!$A$6:$A$505,A452)&lt;&gt;1,"CHECK ID",IF(OR(B452="",C452="",D452="",E452="",F452="",NOT(ISNUMBER(C452)),C452&lt;0,NOT(ISNUMBER(E452))),"MISSING DATA",IF(H452&lt;&gt;"Sí","HISTORY",IF(COUNTIFS(Inventario_ES!$A$6:$A$505,A452,Inventario_ES!$N$6:$N$505,"En colección")=0,"NOT IN COLLECTION",IF(COUNTIFS($A$6:$A$505,A452,$B$6:$B$505,B452,$H$6:$H$505,"Sí")&gt;1,"DUPLICATE","OK"))))))</f>
        <v/>
      </c>
    </row>
    <row r="453" customFormat="false" ht="15" hidden="false" customHeight="false" outlineLevel="0" collapsed="false">
      <c r="A453" s="7"/>
      <c r="B453" s="8"/>
      <c r="C453" s="10"/>
      <c r="D453" s="8"/>
      <c r="E453" s="9"/>
      <c r="F453" s="8"/>
      <c r="G453" s="8"/>
      <c r="H453" s="8"/>
      <c r="I453" s="8"/>
      <c r="J453" s="11" t="str">
        <f aca="false">IF(A453="",IF(COUNTA(B453:I453)&gt;0,"CHECK ID",""),IF(COUNTIF(Inventario_ES!$A$6:$A$505,A453)&lt;&gt;1,"CHECK ID",IF(OR(B453="",C453="",D453="",E453="",F453="",NOT(ISNUMBER(C453)),C453&lt;0,NOT(ISNUMBER(E453))),"MISSING DATA",IF(H453&lt;&gt;"Sí","HISTORY",IF(COUNTIFS(Inventario_ES!$A$6:$A$505,A453,Inventario_ES!$N$6:$N$505,"En colección")=0,"NOT IN COLLECTION",IF(COUNTIFS($A$6:$A$505,A453,$B$6:$B$505,B453,$H$6:$H$505,"Sí")&gt;1,"DUPLICATE","OK"))))))</f>
        <v/>
      </c>
    </row>
    <row r="454" customFormat="false" ht="15" hidden="false" customHeight="false" outlineLevel="0" collapsed="false">
      <c r="A454" s="7"/>
      <c r="B454" s="8"/>
      <c r="C454" s="10"/>
      <c r="D454" s="8"/>
      <c r="E454" s="9"/>
      <c r="F454" s="8"/>
      <c r="G454" s="8"/>
      <c r="H454" s="8"/>
      <c r="I454" s="8"/>
      <c r="J454" s="11" t="str">
        <f aca="false">IF(A454="",IF(COUNTA(B454:I454)&gt;0,"CHECK ID",""),IF(COUNTIF(Inventario_ES!$A$6:$A$505,A454)&lt;&gt;1,"CHECK ID",IF(OR(B454="",C454="",D454="",E454="",F454="",NOT(ISNUMBER(C454)),C454&lt;0,NOT(ISNUMBER(E454))),"MISSING DATA",IF(H454&lt;&gt;"Sí","HISTORY",IF(COUNTIFS(Inventario_ES!$A$6:$A$505,A454,Inventario_ES!$N$6:$N$505,"En colección")=0,"NOT IN COLLECTION",IF(COUNTIFS($A$6:$A$505,A454,$B$6:$B$505,B454,$H$6:$H$505,"Sí")&gt;1,"DUPLICATE","OK"))))))</f>
        <v/>
      </c>
    </row>
    <row r="455" customFormat="false" ht="15" hidden="false" customHeight="false" outlineLevel="0" collapsed="false">
      <c r="A455" s="7"/>
      <c r="B455" s="8"/>
      <c r="C455" s="10"/>
      <c r="D455" s="8"/>
      <c r="E455" s="9"/>
      <c r="F455" s="8"/>
      <c r="G455" s="8"/>
      <c r="H455" s="8"/>
      <c r="I455" s="8"/>
      <c r="J455" s="11" t="str">
        <f aca="false">IF(A455="",IF(COUNTA(B455:I455)&gt;0,"CHECK ID",""),IF(COUNTIF(Inventario_ES!$A$6:$A$505,A455)&lt;&gt;1,"CHECK ID",IF(OR(B455="",C455="",D455="",E455="",F455="",NOT(ISNUMBER(C455)),C455&lt;0,NOT(ISNUMBER(E455))),"MISSING DATA",IF(H455&lt;&gt;"Sí","HISTORY",IF(COUNTIFS(Inventario_ES!$A$6:$A$505,A455,Inventario_ES!$N$6:$N$505,"En colección")=0,"NOT IN COLLECTION",IF(COUNTIFS($A$6:$A$505,A455,$B$6:$B$505,B455,$H$6:$H$505,"Sí")&gt;1,"DUPLICATE","OK"))))))</f>
        <v/>
      </c>
    </row>
    <row r="456" customFormat="false" ht="15" hidden="false" customHeight="false" outlineLevel="0" collapsed="false">
      <c r="A456" s="7"/>
      <c r="B456" s="8"/>
      <c r="C456" s="10"/>
      <c r="D456" s="8"/>
      <c r="E456" s="9"/>
      <c r="F456" s="8"/>
      <c r="G456" s="8"/>
      <c r="H456" s="8"/>
      <c r="I456" s="8"/>
      <c r="J456" s="11" t="str">
        <f aca="false">IF(A456="",IF(COUNTA(B456:I456)&gt;0,"CHECK ID",""),IF(COUNTIF(Inventario_ES!$A$6:$A$505,A456)&lt;&gt;1,"CHECK ID",IF(OR(B456="",C456="",D456="",E456="",F456="",NOT(ISNUMBER(C456)),C456&lt;0,NOT(ISNUMBER(E456))),"MISSING DATA",IF(H456&lt;&gt;"Sí","HISTORY",IF(COUNTIFS(Inventario_ES!$A$6:$A$505,A456,Inventario_ES!$N$6:$N$505,"En colección")=0,"NOT IN COLLECTION",IF(COUNTIFS($A$6:$A$505,A456,$B$6:$B$505,B456,$H$6:$H$505,"Sí")&gt;1,"DUPLICATE","OK"))))))</f>
        <v/>
      </c>
    </row>
    <row r="457" customFormat="false" ht="15" hidden="false" customHeight="false" outlineLevel="0" collapsed="false">
      <c r="A457" s="7"/>
      <c r="B457" s="8"/>
      <c r="C457" s="10"/>
      <c r="D457" s="8"/>
      <c r="E457" s="9"/>
      <c r="F457" s="8"/>
      <c r="G457" s="8"/>
      <c r="H457" s="8"/>
      <c r="I457" s="8"/>
      <c r="J457" s="11" t="str">
        <f aca="false">IF(A457="",IF(COUNTA(B457:I457)&gt;0,"CHECK ID",""),IF(COUNTIF(Inventario_ES!$A$6:$A$505,A457)&lt;&gt;1,"CHECK ID",IF(OR(B457="",C457="",D457="",E457="",F457="",NOT(ISNUMBER(C457)),C457&lt;0,NOT(ISNUMBER(E457))),"MISSING DATA",IF(H457&lt;&gt;"Sí","HISTORY",IF(COUNTIFS(Inventario_ES!$A$6:$A$505,A457,Inventario_ES!$N$6:$N$505,"En colección")=0,"NOT IN COLLECTION",IF(COUNTIFS($A$6:$A$505,A457,$B$6:$B$505,B457,$H$6:$H$505,"Sí")&gt;1,"DUPLICATE","OK"))))))</f>
        <v/>
      </c>
    </row>
    <row r="458" customFormat="false" ht="15" hidden="false" customHeight="false" outlineLevel="0" collapsed="false">
      <c r="A458" s="7"/>
      <c r="B458" s="8"/>
      <c r="C458" s="10"/>
      <c r="D458" s="8"/>
      <c r="E458" s="9"/>
      <c r="F458" s="8"/>
      <c r="G458" s="8"/>
      <c r="H458" s="8"/>
      <c r="I458" s="8"/>
      <c r="J458" s="11" t="str">
        <f aca="false">IF(A458="",IF(COUNTA(B458:I458)&gt;0,"CHECK ID",""),IF(COUNTIF(Inventario_ES!$A$6:$A$505,A458)&lt;&gt;1,"CHECK ID",IF(OR(B458="",C458="",D458="",E458="",F458="",NOT(ISNUMBER(C458)),C458&lt;0,NOT(ISNUMBER(E458))),"MISSING DATA",IF(H458&lt;&gt;"Sí","HISTORY",IF(COUNTIFS(Inventario_ES!$A$6:$A$505,A458,Inventario_ES!$N$6:$N$505,"En colección")=0,"NOT IN COLLECTION",IF(COUNTIFS($A$6:$A$505,A458,$B$6:$B$505,B458,$H$6:$H$505,"Sí")&gt;1,"DUPLICATE","OK"))))))</f>
        <v/>
      </c>
    </row>
    <row r="459" customFormat="false" ht="15" hidden="false" customHeight="false" outlineLevel="0" collapsed="false">
      <c r="A459" s="7"/>
      <c r="B459" s="8"/>
      <c r="C459" s="10"/>
      <c r="D459" s="8"/>
      <c r="E459" s="9"/>
      <c r="F459" s="8"/>
      <c r="G459" s="8"/>
      <c r="H459" s="8"/>
      <c r="I459" s="8"/>
      <c r="J459" s="11" t="str">
        <f aca="false">IF(A459="",IF(COUNTA(B459:I459)&gt;0,"CHECK ID",""),IF(COUNTIF(Inventario_ES!$A$6:$A$505,A459)&lt;&gt;1,"CHECK ID",IF(OR(B459="",C459="",D459="",E459="",F459="",NOT(ISNUMBER(C459)),C459&lt;0,NOT(ISNUMBER(E459))),"MISSING DATA",IF(H459&lt;&gt;"Sí","HISTORY",IF(COUNTIFS(Inventario_ES!$A$6:$A$505,A459,Inventario_ES!$N$6:$N$505,"En colección")=0,"NOT IN COLLECTION",IF(COUNTIFS($A$6:$A$505,A459,$B$6:$B$505,B459,$H$6:$H$505,"Sí")&gt;1,"DUPLICATE","OK"))))))</f>
        <v/>
      </c>
    </row>
    <row r="460" customFormat="false" ht="15" hidden="false" customHeight="false" outlineLevel="0" collapsed="false">
      <c r="A460" s="7"/>
      <c r="B460" s="8"/>
      <c r="C460" s="10"/>
      <c r="D460" s="8"/>
      <c r="E460" s="9"/>
      <c r="F460" s="8"/>
      <c r="G460" s="8"/>
      <c r="H460" s="8"/>
      <c r="I460" s="8"/>
      <c r="J460" s="11" t="str">
        <f aca="false">IF(A460="",IF(COUNTA(B460:I460)&gt;0,"CHECK ID",""),IF(COUNTIF(Inventario_ES!$A$6:$A$505,A460)&lt;&gt;1,"CHECK ID",IF(OR(B460="",C460="",D460="",E460="",F460="",NOT(ISNUMBER(C460)),C460&lt;0,NOT(ISNUMBER(E460))),"MISSING DATA",IF(H460&lt;&gt;"Sí","HISTORY",IF(COUNTIFS(Inventario_ES!$A$6:$A$505,A460,Inventario_ES!$N$6:$N$505,"En colección")=0,"NOT IN COLLECTION",IF(COUNTIFS($A$6:$A$505,A460,$B$6:$B$505,B460,$H$6:$H$505,"Sí")&gt;1,"DUPLICATE","OK"))))))</f>
        <v/>
      </c>
    </row>
    <row r="461" customFormat="false" ht="15" hidden="false" customHeight="false" outlineLevel="0" collapsed="false">
      <c r="A461" s="7"/>
      <c r="B461" s="8"/>
      <c r="C461" s="10"/>
      <c r="D461" s="8"/>
      <c r="E461" s="9"/>
      <c r="F461" s="8"/>
      <c r="G461" s="8"/>
      <c r="H461" s="8"/>
      <c r="I461" s="8"/>
      <c r="J461" s="11" t="str">
        <f aca="false">IF(A461="",IF(COUNTA(B461:I461)&gt;0,"CHECK ID",""),IF(COUNTIF(Inventario_ES!$A$6:$A$505,A461)&lt;&gt;1,"CHECK ID",IF(OR(B461="",C461="",D461="",E461="",F461="",NOT(ISNUMBER(C461)),C461&lt;0,NOT(ISNUMBER(E461))),"MISSING DATA",IF(H461&lt;&gt;"Sí","HISTORY",IF(COUNTIFS(Inventario_ES!$A$6:$A$505,A461,Inventario_ES!$N$6:$N$505,"En colección")=0,"NOT IN COLLECTION",IF(COUNTIFS($A$6:$A$505,A461,$B$6:$B$505,B461,$H$6:$H$505,"Sí")&gt;1,"DUPLICATE","OK"))))))</f>
        <v/>
      </c>
    </row>
    <row r="462" customFormat="false" ht="15" hidden="false" customHeight="false" outlineLevel="0" collapsed="false">
      <c r="A462" s="7"/>
      <c r="B462" s="8"/>
      <c r="C462" s="10"/>
      <c r="D462" s="8"/>
      <c r="E462" s="9"/>
      <c r="F462" s="8"/>
      <c r="G462" s="8"/>
      <c r="H462" s="8"/>
      <c r="I462" s="8"/>
      <c r="J462" s="11" t="str">
        <f aca="false">IF(A462="",IF(COUNTA(B462:I462)&gt;0,"CHECK ID",""),IF(COUNTIF(Inventario_ES!$A$6:$A$505,A462)&lt;&gt;1,"CHECK ID",IF(OR(B462="",C462="",D462="",E462="",F462="",NOT(ISNUMBER(C462)),C462&lt;0,NOT(ISNUMBER(E462))),"MISSING DATA",IF(H462&lt;&gt;"Sí","HISTORY",IF(COUNTIFS(Inventario_ES!$A$6:$A$505,A462,Inventario_ES!$N$6:$N$505,"En colección")=0,"NOT IN COLLECTION",IF(COUNTIFS($A$6:$A$505,A462,$B$6:$B$505,B462,$H$6:$H$505,"Sí")&gt;1,"DUPLICATE","OK"))))))</f>
        <v/>
      </c>
    </row>
    <row r="463" customFormat="false" ht="15" hidden="false" customHeight="false" outlineLevel="0" collapsed="false">
      <c r="A463" s="7"/>
      <c r="B463" s="8"/>
      <c r="C463" s="10"/>
      <c r="D463" s="8"/>
      <c r="E463" s="9"/>
      <c r="F463" s="8"/>
      <c r="G463" s="8"/>
      <c r="H463" s="8"/>
      <c r="I463" s="8"/>
      <c r="J463" s="11" t="str">
        <f aca="false">IF(A463="",IF(COUNTA(B463:I463)&gt;0,"CHECK ID",""),IF(COUNTIF(Inventario_ES!$A$6:$A$505,A463)&lt;&gt;1,"CHECK ID",IF(OR(B463="",C463="",D463="",E463="",F463="",NOT(ISNUMBER(C463)),C463&lt;0,NOT(ISNUMBER(E463))),"MISSING DATA",IF(H463&lt;&gt;"Sí","HISTORY",IF(COUNTIFS(Inventario_ES!$A$6:$A$505,A463,Inventario_ES!$N$6:$N$505,"En colección")=0,"NOT IN COLLECTION",IF(COUNTIFS($A$6:$A$505,A463,$B$6:$B$505,B463,$H$6:$H$505,"Sí")&gt;1,"DUPLICATE","OK"))))))</f>
        <v/>
      </c>
    </row>
    <row r="464" customFormat="false" ht="15" hidden="false" customHeight="false" outlineLevel="0" collapsed="false">
      <c r="A464" s="7"/>
      <c r="B464" s="8"/>
      <c r="C464" s="10"/>
      <c r="D464" s="8"/>
      <c r="E464" s="9"/>
      <c r="F464" s="8"/>
      <c r="G464" s="8"/>
      <c r="H464" s="8"/>
      <c r="I464" s="8"/>
      <c r="J464" s="11" t="str">
        <f aca="false">IF(A464="",IF(COUNTA(B464:I464)&gt;0,"CHECK ID",""),IF(COUNTIF(Inventario_ES!$A$6:$A$505,A464)&lt;&gt;1,"CHECK ID",IF(OR(B464="",C464="",D464="",E464="",F464="",NOT(ISNUMBER(C464)),C464&lt;0,NOT(ISNUMBER(E464))),"MISSING DATA",IF(H464&lt;&gt;"Sí","HISTORY",IF(COUNTIFS(Inventario_ES!$A$6:$A$505,A464,Inventario_ES!$N$6:$N$505,"En colección")=0,"NOT IN COLLECTION",IF(COUNTIFS($A$6:$A$505,A464,$B$6:$B$505,B464,$H$6:$H$505,"Sí")&gt;1,"DUPLICATE","OK"))))))</f>
        <v/>
      </c>
    </row>
    <row r="465" customFormat="false" ht="15" hidden="false" customHeight="false" outlineLevel="0" collapsed="false">
      <c r="A465" s="7"/>
      <c r="B465" s="8"/>
      <c r="C465" s="10"/>
      <c r="D465" s="8"/>
      <c r="E465" s="9"/>
      <c r="F465" s="8"/>
      <c r="G465" s="8"/>
      <c r="H465" s="8"/>
      <c r="I465" s="8"/>
      <c r="J465" s="11" t="str">
        <f aca="false">IF(A465="",IF(COUNTA(B465:I465)&gt;0,"CHECK ID",""),IF(COUNTIF(Inventario_ES!$A$6:$A$505,A465)&lt;&gt;1,"CHECK ID",IF(OR(B465="",C465="",D465="",E465="",F465="",NOT(ISNUMBER(C465)),C465&lt;0,NOT(ISNUMBER(E465))),"MISSING DATA",IF(H465&lt;&gt;"Sí","HISTORY",IF(COUNTIFS(Inventario_ES!$A$6:$A$505,A465,Inventario_ES!$N$6:$N$505,"En colección")=0,"NOT IN COLLECTION",IF(COUNTIFS($A$6:$A$505,A465,$B$6:$B$505,B465,$H$6:$H$505,"Sí")&gt;1,"DUPLICATE","OK"))))))</f>
        <v/>
      </c>
    </row>
    <row r="466" customFormat="false" ht="15" hidden="false" customHeight="false" outlineLevel="0" collapsed="false">
      <c r="A466" s="7"/>
      <c r="B466" s="8"/>
      <c r="C466" s="10"/>
      <c r="D466" s="8"/>
      <c r="E466" s="9"/>
      <c r="F466" s="8"/>
      <c r="G466" s="8"/>
      <c r="H466" s="8"/>
      <c r="I466" s="8"/>
      <c r="J466" s="11" t="str">
        <f aca="false">IF(A466="",IF(COUNTA(B466:I466)&gt;0,"CHECK ID",""),IF(COUNTIF(Inventario_ES!$A$6:$A$505,A466)&lt;&gt;1,"CHECK ID",IF(OR(B466="",C466="",D466="",E466="",F466="",NOT(ISNUMBER(C466)),C466&lt;0,NOT(ISNUMBER(E466))),"MISSING DATA",IF(H466&lt;&gt;"Sí","HISTORY",IF(COUNTIFS(Inventario_ES!$A$6:$A$505,A466,Inventario_ES!$N$6:$N$505,"En colección")=0,"NOT IN COLLECTION",IF(COUNTIFS($A$6:$A$505,A466,$B$6:$B$505,B466,$H$6:$H$505,"Sí")&gt;1,"DUPLICATE","OK"))))))</f>
        <v/>
      </c>
    </row>
    <row r="467" customFormat="false" ht="15" hidden="false" customHeight="false" outlineLevel="0" collapsed="false">
      <c r="A467" s="7"/>
      <c r="B467" s="8"/>
      <c r="C467" s="10"/>
      <c r="D467" s="8"/>
      <c r="E467" s="9"/>
      <c r="F467" s="8"/>
      <c r="G467" s="8"/>
      <c r="H467" s="8"/>
      <c r="I467" s="8"/>
      <c r="J467" s="11" t="str">
        <f aca="false">IF(A467="",IF(COUNTA(B467:I467)&gt;0,"CHECK ID",""),IF(COUNTIF(Inventario_ES!$A$6:$A$505,A467)&lt;&gt;1,"CHECK ID",IF(OR(B467="",C467="",D467="",E467="",F467="",NOT(ISNUMBER(C467)),C467&lt;0,NOT(ISNUMBER(E467))),"MISSING DATA",IF(H467&lt;&gt;"Sí","HISTORY",IF(COUNTIFS(Inventario_ES!$A$6:$A$505,A467,Inventario_ES!$N$6:$N$505,"En colección")=0,"NOT IN COLLECTION",IF(COUNTIFS($A$6:$A$505,A467,$B$6:$B$505,B467,$H$6:$H$505,"Sí")&gt;1,"DUPLICATE","OK"))))))</f>
        <v/>
      </c>
    </row>
    <row r="468" customFormat="false" ht="15" hidden="false" customHeight="false" outlineLevel="0" collapsed="false">
      <c r="A468" s="7"/>
      <c r="B468" s="8"/>
      <c r="C468" s="10"/>
      <c r="D468" s="8"/>
      <c r="E468" s="9"/>
      <c r="F468" s="8"/>
      <c r="G468" s="8"/>
      <c r="H468" s="8"/>
      <c r="I468" s="8"/>
      <c r="J468" s="11" t="str">
        <f aca="false">IF(A468="",IF(COUNTA(B468:I468)&gt;0,"CHECK ID",""),IF(COUNTIF(Inventario_ES!$A$6:$A$505,A468)&lt;&gt;1,"CHECK ID",IF(OR(B468="",C468="",D468="",E468="",F468="",NOT(ISNUMBER(C468)),C468&lt;0,NOT(ISNUMBER(E468))),"MISSING DATA",IF(H468&lt;&gt;"Sí","HISTORY",IF(COUNTIFS(Inventario_ES!$A$6:$A$505,A468,Inventario_ES!$N$6:$N$505,"En colección")=0,"NOT IN COLLECTION",IF(COUNTIFS($A$6:$A$505,A468,$B$6:$B$505,B468,$H$6:$H$505,"Sí")&gt;1,"DUPLICATE","OK"))))))</f>
        <v/>
      </c>
    </row>
    <row r="469" customFormat="false" ht="15" hidden="false" customHeight="false" outlineLevel="0" collapsed="false">
      <c r="A469" s="7"/>
      <c r="B469" s="8"/>
      <c r="C469" s="10"/>
      <c r="D469" s="8"/>
      <c r="E469" s="9"/>
      <c r="F469" s="8"/>
      <c r="G469" s="8"/>
      <c r="H469" s="8"/>
      <c r="I469" s="8"/>
      <c r="J469" s="11" t="str">
        <f aca="false">IF(A469="",IF(COUNTA(B469:I469)&gt;0,"CHECK ID",""),IF(COUNTIF(Inventario_ES!$A$6:$A$505,A469)&lt;&gt;1,"CHECK ID",IF(OR(B469="",C469="",D469="",E469="",F469="",NOT(ISNUMBER(C469)),C469&lt;0,NOT(ISNUMBER(E469))),"MISSING DATA",IF(H469&lt;&gt;"Sí","HISTORY",IF(COUNTIFS(Inventario_ES!$A$6:$A$505,A469,Inventario_ES!$N$6:$N$505,"En colección")=0,"NOT IN COLLECTION",IF(COUNTIFS($A$6:$A$505,A469,$B$6:$B$505,B469,$H$6:$H$505,"Sí")&gt;1,"DUPLICATE","OK"))))))</f>
        <v/>
      </c>
    </row>
    <row r="470" customFormat="false" ht="15" hidden="false" customHeight="false" outlineLevel="0" collapsed="false">
      <c r="A470" s="7"/>
      <c r="B470" s="8"/>
      <c r="C470" s="10"/>
      <c r="D470" s="8"/>
      <c r="E470" s="9"/>
      <c r="F470" s="8"/>
      <c r="G470" s="8"/>
      <c r="H470" s="8"/>
      <c r="I470" s="8"/>
      <c r="J470" s="11" t="str">
        <f aca="false">IF(A470="",IF(COUNTA(B470:I470)&gt;0,"CHECK ID",""),IF(COUNTIF(Inventario_ES!$A$6:$A$505,A470)&lt;&gt;1,"CHECK ID",IF(OR(B470="",C470="",D470="",E470="",F470="",NOT(ISNUMBER(C470)),C470&lt;0,NOT(ISNUMBER(E470))),"MISSING DATA",IF(H470&lt;&gt;"Sí","HISTORY",IF(COUNTIFS(Inventario_ES!$A$6:$A$505,A470,Inventario_ES!$N$6:$N$505,"En colección")=0,"NOT IN COLLECTION",IF(COUNTIFS($A$6:$A$505,A470,$B$6:$B$505,B470,$H$6:$H$505,"Sí")&gt;1,"DUPLICATE","OK"))))))</f>
        <v/>
      </c>
    </row>
    <row r="471" customFormat="false" ht="15" hidden="false" customHeight="false" outlineLevel="0" collapsed="false">
      <c r="A471" s="7"/>
      <c r="B471" s="8"/>
      <c r="C471" s="10"/>
      <c r="D471" s="8"/>
      <c r="E471" s="9"/>
      <c r="F471" s="8"/>
      <c r="G471" s="8"/>
      <c r="H471" s="8"/>
      <c r="I471" s="8"/>
      <c r="J471" s="11" t="str">
        <f aca="false">IF(A471="",IF(COUNTA(B471:I471)&gt;0,"CHECK ID",""),IF(COUNTIF(Inventario_ES!$A$6:$A$505,A471)&lt;&gt;1,"CHECK ID",IF(OR(B471="",C471="",D471="",E471="",F471="",NOT(ISNUMBER(C471)),C471&lt;0,NOT(ISNUMBER(E471))),"MISSING DATA",IF(H471&lt;&gt;"Sí","HISTORY",IF(COUNTIFS(Inventario_ES!$A$6:$A$505,A471,Inventario_ES!$N$6:$N$505,"En colección")=0,"NOT IN COLLECTION",IF(COUNTIFS($A$6:$A$505,A471,$B$6:$B$505,B471,$H$6:$H$505,"Sí")&gt;1,"DUPLICATE","OK"))))))</f>
        <v/>
      </c>
    </row>
    <row r="472" customFormat="false" ht="15" hidden="false" customHeight="false" outlineLevel="0" collapsed="false">
      <c r="A472" s="7"/>
      <c r="B472" s="8"/>
      <c r="C472" s="10"/>
      <c r="D472" s="8"/>
      <c r="E472" s="9"/>
      <c r="F472" s="8"/>
      <c r="G472" s="8"/>
      <c r="H472" s="8"/>
      <c r="I472" s="8"/>
      <c r="J472" s="11" t="str">
        <f aca="false">IF(A472="",IF(COUNTA(B472:I472)&gt;0,"CHECK ID",""),IF(COUNTIF(Inventario_ES!$A$6:$A$505,A472)&lt;&gt;1,"CHECK ID",IF(OR(B472="",C472="",D472="",E472="",F472="",NOT(ISNUMBER(C472)),C472&lt;0,NOT(ISNUMBER(E472))),"MISSING DATA",IF(H472&lt;&gt;"Sí","HISTORY",IF(COUNTIFS(Inventario_ES!$A$6:$A$505,A472,Inventario_ES!$N$6:$N$505,"En colección")=0,"NOT IN COLLECTION",IF(COUNTIFS($A$6:$A$505,A472,$B$6:$B$505,B472,$H$6:$H$505,"Sí")&gt;1,"DUPLICATE","OK"))))))</f>
        <v/>
      </c>
    </row>
    <row r="473" customFormat="false" ht="15" hidden="false" customHeight="false" outlineLevel="0" collapsed="false">
      <c r="A473" s="7"/>
      <c r="B473" s="8"/>
      <c r="C473" s="10"/>
      <c r="D473" s="8"/>
      <c r="E473" s="9"/>
      <c r="F473" s="8"/>
      <c r="G473" s="8"/>
      <c r="H473" s="8"/>
      <c r="I473" s="8"/>
      <c r="J473" s="11" t="str">
        <f aca="false">IF(A473="",IF(COUNTA(B473:I473)&gt;0,"CHECK ID",""),IF(COUNTIF(Inventario_ES!$A$6:$A$505,A473)&lt;&gt;1,"CHECK ID",IF(OR(B473="",C473="",D473="",E473="",F473="",NOT(ISNUMBER(C473)),C473&lt;0,NOT(ISNUMBER(E473))),"MISSING DATA",IF(H473&lt;&gt;"Sí","HISTORY",IF(COUNTIFS(Inventario_ES!$A$6:$A$505,A473,Inventario_ES!$N$6:$N$505,"En colección")=0,"NOT IN COLLECTION",IF(COUNTIFS($A$6:$A$505,A473,$B$6:$B$505,B473,$H$6:$H$505,"Sí")&gt;1,"DUPLICATE","OK"))))))</f>
        <v/>
      </c>
    </row>
    <row r="474" customFormat="false" ht="15" hidden="false" customHeight="false" outlineLevel="0" collapsed="false">
      <c r="A474" s="7"/>
      <c r="B474" s="8"/>
      <c r="C474" s="10"/>
      <c r="D474" s="8"/>
      <c r="E474" s="9"/>
      <c r="F474" s="8"/>
      <c r="G474" s="8"/>
      <c r="H474" s="8"/>
      <c r="I474" s="8"/>
      <c r="J474" s="11" t="str">
        <f aca="false">IF(A474="",IF(COUNTA(B474:I474)&gt;0,"CHECK ID",""),IF(COUNTIF(Inventario_ES!$A$6:$A$505,A474)&lt;&gt;1,"CHECK ID",IF(OR(B474="",C474="",D474="",E474="",F474="",NOT(ISNUMBER(C474)),C474&lt;0,NOT(ISNUMBER(E474))),"MISSING DATA",IF(H474&lt;&gt;"Sí","HISTORY",IF(COUNTIFS(Inventario_ES!$A$6:$A$505,A474,Inventario_ES!$N$6:$N$505,"En colección")=0,"NOT IN COLLECTION",IF(COUNTIFS($A$6:$A$505,A474,$B$6:$B$505,B474,$H$6:$H$505,"Sí")&gt;1,"DUPLICATE","OK"))))))</f>
        <v/>
      </c>
    </row>
    <row r="475" customFormat="false" ht="15" hidden="false" customHeight="false" outlineLevel="0" collapsed="false">
      <c r="A475" s="7"/>
      <c r="B475" s="8"/>
      <c r="C475" s="10"/>
      <c r="D475" s="8"/>
      <c r="E475" s="9"/>
      <c r="F475" s="8"/>
      <c r="G475" s="8"/>
      <c r="H475" s="8"/>
      <c r="I475" s="8"/>
      <c r="J475" s="11" t="str">
        <f aca="false">IF(A475="",IF(COUNTA(B475:I475)&gt;0,"CHECK ID",""),IF(COUNTIF(Inventario_ES!$A$6:$A$505,A475)&lt;&gt;1,"CHECK ID",IF(OR(B475="",C475="",D475="",E475="",F475="",NOT(ISNUMBER(C475)),C475&lt;0,NOT(ISNUMBER(E475))),"MISSING DATA",IF(H475&lt;&gt;"Sí","HISTORY",IF(COUNTIFS(Inventario_ES!$A$6:$A$505,A475,Inventario_ES!$N$6:$N$505,"En colección")=0,"NOT IN COLLECTION",IF(COUNTIFS($A$6:$A$505,A475,$B$6:$B$505,B475,$H$6:$H$505,"Sí")&gt;1,"DUPLICATE","OK"))))))</f>
        <v/>
      </c>
    </row>
    <row r="476" customFormat="false" ht="15" hidden="false" customHeight="false" outlineLevel="0" collapsed="false">
      <c r="A476" s="7"/>
      <c r="B476" s="8"/>
      <c r="C476" s="10"/>
      <c r="D476" s="8"/>
      <c r="E476" s="9"/>
      <c r="F476" s="8"/>
      <c r="G476" s="8"/>
      <c r="H476" s="8"/>
      <c r="I476" s="8"/>
      <c r="J476" s="11" t="str">
        <f aca="false">IF(A476="",IF(COUNTA(B476:I476)&gt;0,"CHECK ID",""),IF(COUNTIF(Inventario_ES!$A$6:$A$505,A476)&lt;&gt;1,"CHECK ID",IF(OR(B476="",C476="",D476="",E476="",F476="",NOT(ISNUMBER(C476)),C476&lt;0,NOT(ISNUMBER(E476))),"MISSING DATA",IF(H476&lt;&gt;"Sí","HISTORY",IF(COUNTIFS(Inventario_ES!$A$6:$A$505,A476,Inventario_ES!$N$6:$N$505,"En colección")=0,"NOT IN COLLECTION",IF(COUNTIFS($A$6:$A$505,A476,$B$6:$B$505,B476,$H$6:$H$505,"Sí")&gt;1,"DUPLICATE","OK"))))))</f>
        <v/>
      </c>
    </row>
    <row r="477" customFormat="false" ht="15" hidden="false" customHeight="false" outlineLevel="0" collapsed="false">
      <c r="A477" s="7"/>
      <c r="B477" s="8"/>
      <c r="C477" s="10"/>
      <c r="D477" s="8"/>
      <c r="E477" s="9"/>
      <c r="F477" s="8"/>
      <c r="G477" s="8"/>
      <c r="H477" s="8"/>
      <c r="I477" s="8"/>
      <c r="J477" s="11" t="str">
        <f aca="false">IF(A477="",IF(COUNTA(B477:I477)&gt;0,"CHECK ID",""),IF(COUNTIF(Inventario_ES!$A$6:$A$505,A477)&lt;&gt;1,"CHECK ID",IF(OR(B477="",C477="",D477="",E477="",F477="",NOT(ISNUMBER(C477)),C477&lt;0,NOT(ISNUMBER(E477))),"MISSING DATA",IF(H477&lt;&gt;"Sí","HISTORY",IF(COUNTIFS(Inventario_ES!$A$6:$A$505,A477,Inventario_ES!$N$6:$N$505,"En colección")=0,"NOT IN COLLECTION",IF(COUNTIFS($A$6:$A$505,A477,$B$6:$B$505,B477,$H$6:$H$505,"Sí")&gt;1,"DUPLICATE","OK"))))))</f>
        <v/>
      </c>
    </row>
    <row r="478" customFormat="false" ht="15" hidden="false" customHeight="false" outlineLevel="0" collapsed="false">
      <c r="A478" s="7"/>
      <c r="B478" s="8"/>
      <c r="C478" s="10"/>
      <c r="D478" s="8"/>
      <c r="E478" s="9"/>
      <c r="F478" s="8"/>
      <c r="G478" s="8"/>
      <c r="H478" s="8"/>
      <c r="I478" s="8"/>
      <c r="J478" s="11" t="str">
        <f aca="false">IF(A478="",IF(COUNTA(B478:I478)&gt;0,"CHECK ID",""),IF(COUNTIF(Inventario_ES!$A$6:$A$505,A478)&lt;&gt;1,"CHECK ID",IF(OR(B478="",C478="",D478="",E478="",F478="",NOT(ISNUMBER(C478)),C478&lt;0,NOT(ISNUMBER(E478))),"MISSING DATA",IF(H478&lt;&gt;"Sí","HISTORY",IF(COUNTIFS(Inventario_ES!$A$6:$A$505,A478,Inventario_ES!$N$6:$N$505,"En colección")=0,"NOT IN COLLECTION",IF(COUNTIFS($A$6:$A$505,A478,$B$6:$B$505,B478,$H$6:$H$505,"Sí")&gt;1,"DUPLICATE","OK"))))))</f>
        <v/>
      </c>
    </row>
    <row r="479" customFormat="false" ht="15" hidden="false" customHeight="false" outlineLevel="0" collapsed="false">
      <c r="A479" s="7"/>
      <c r="B479" s="8"/>
      <c r="C479" s="10"/>
      <c r="D479" s="8"/>
      <c r="E479" s="9"/>
      <c r="F479" s="8"/>
      <c r="G479" s="8"/>
      <c r="H479" s="8"/>
      <c r="I479" s="8"/>
      <c r="J479" s="11" t="str">
        <f aca="false">IF(A479="",IF(COUNTA(B479:I479)&gt;0,"CHECK ID",""),IF(COUNTIF(Inventario_ES!$A$6:$A$505,A479)&lt;&gt;1,"CHECK ID",IF(OR(B479="",C479="",D479="",E479="",F479="",NOT(ISNUMBER(C479)),C479&lt;0,NOT(ISNUMBER(E479))),"MISSING DATA",IF(H479&lt;&gt;"Sí","HISTORY",IF(COUNTIFS(Inventario_ES!$A$6:$A$505,A479,Inventario_ES!$N$6:$N$505,"En colección")=0,"NOT IN COLLECTION",IF(COUNTIFS($A$6:$A$505,A479,$B$6:$B$505,B479,$H$6:$H$505,"Sí")&gt;1,"DUPLICATE","OK"))))))</f>
        <v/>
      </c>
    </row>
    <row r="480" customFormat="false" ht="15" hidden="false" customHeight="false" outlineLevel="0" collapsed="false">
      <c r="A480" s="7"/>
      <c r="B480" s="8"/>
      <c r="C480" s="10"/>
      <c r="D480" s="8"/>
      <c r="E480" s="9"/>
      <c r="F480" s="8"/>
      <c r="G480" s="8"/>
      <c r="H480" s="8"/>
      <c r="I480" s="8"/>
      <c r="J480" s="11" t="str">
        <f aca="false">IF(A480="",IF(COUNTA(B480:I480)&gt;0,"CHECK ID",""),IF(COUNTIF(Inventario_ES!$A$6:$A$505,A480)&lt;&gt;1,"CHECK ID",IF(OR(B480="",C480="",D480="",E480="",F480="",NOT(ISNUMBER(C480)),C480&lt;0,NOT(ISNUMBER(E480))),"MISSING DATA",IF(H480&lt;&gt;"Sí","HISTORY",IF(COUNTIFS(Inventario_ES!$A$6:$A$505,A480,Inventario_ES!$N$6:$N$505,"En colección")=0,"NOT IN COLLECTION",IF(COUNTIFS($A$6:$A$505,A480,$B$6:$B$505,B480,$H$6:$H$505,"Sí")&gt;1,"DUPLICATE","OK"))))))</f>
        <v/>
      </c>
    </row>
    <row r="481" customFormat="false" ht="15" hidden="false" customHeight="false" outlineLevel="0" collapsed="false">
      <c r="A481" s="7"/>
      <c r="B481" s="8"/>
      <c r="C481" s="10"/>
      <c r="D481" s="8"/>
      <c r="E481" s="9"/>
      <c r="F481" s="8"/>
      <c r="G481" s="8"/>
      <c r="H481" s="8"/>
      <c r="I481" s="8"/>
      <c r="J481" s="11" t="str">
        <f aca="false">IF(A481="",IF(COUNTA(B481:I481)&gt;0,"CHECK ID",""),IF(COUNTIF(Inventario_ES!$A$6:$A$505,A481)&lt;&gt;1,"CHECK ID",IF(OR(B481="",C481="",D481="",E481="",F481="",NOT(ISNUMBER(C481)),C481&lt;0,NOT(ISNUMBER(E481))),"MISSING DATA",IF(H481&lt;&gt;"Sí","HISTORY",IF(COUNTIFS(Inventario_ES!$A$6:$A$505,A481,Inventario_ES!$N$6:$N$505,"En colección")=0,"NOT IN COLLECTION",IF(COUNTIFS($A$6:$A$505,A481,$B$6:$B$505,B481,$H$6:$H$505,"Sí")&gt;1,"DUPLICATE","OK"))))))</f>
        <v/>
      </c>
    </row>
    <row r="482" customFormat="false" ht="15" hidden="false" customHeight="false" outlineLevel="0" collapsed="false">
      <c r="A482" s="7"/>
      <c r="B482" s="8"/>
      <c r="C482" s="10"/>
      <c r="D482" s="8"/>
      <c r="E482" s="9"/>
      <c r="F482" s="8"/>
      <c r="G482" s="8"/>
      <c r="H482" s="8"/>
      <c r="I482" s="8"/>
      <c r="J482" s="11" t="str">
        <f aca="false">IF(A482="",IF(COUNTA(B482:I482)&gt;0,"CHECK ID",""),IF(COUNTIF(Inventario_ES!$A$6:$A$505,A482)&lt;&gt;1,"CHECK ID",IF(OR(B482="",C482="",D482="",E482="",F482="",NOT(ISNUMBER(C482)),C482&lt;0,NOT(ISNUMBER(E482))),"MISSING DATA",IF(H482&lt;&gt;"Sí","HISTORY",IF(COUNTIFS(Inventario_ES!$A$6:$A$505,A482,Inventario_ES!$N$6:$N$505,"En colección")=0,"NOT IN COLLECTION",IF(COUNTIFS($A$6:$A$505,A482,$B$6:$B$505,B482,$H$6:$H$505,"Sí")&gt;1,"DUPLICATE","OK"))))))</f>
        <v/>
      </c>
    </row>
    <row r="483" customFormat="false" ht="15" hidden="false" customHeight="false" outlineLevel="0" collapsed="false">
      <c r="A483" s="7"/>
      <c r="B483" s="8"/>
      <c r="C483" s="10"/>
      <c r="D483" s="8"/>
      <c r="E483" s="9"/>
      <c r="F483" s="8"/>
      <c r="G483" s="8"/>
      <c r="H483" s="8"/>
      <c r="I483" s="8"/>
      <c r="J483" s="11" t="str">
        <f aca="false">IF(A483="",IF(COUNTA(B483:I483)&gt;0,"CHECK ID",""),IF(COUNTIF(Inventario_ES!$A$6:$A$505,A483)&lt;&gt;1,"CHECK ID",IF(OR(B483="",C483="",D483="",E483="",F483="",NOT(ISNUMBER(C483)),C483&lt;0,NOT(ISNUMBER(E483))),"MISSING DATA",IF(H483&lt;&gt;"Sí","HISTORY",IF(COUNTIFS(Inventario_ES!$A$6:$A$505,A483,Inventario_ES!$N$6:$N$505,"En colección")=0,"NOT IN COLLECTION",IF(COUNTIFS($A$6:$A$505,A483,$B$6:$B$505,B483,$H$6:$H$505,"Sí")&gt;1,"DUPLICATE","OK"))))))</f>
        <v/>
      </c>
    </row>
    <row r="484" customFormat="false" ht="15" hidden="false" customHeight="false" outlineLevel="0" collapsed="false">
      <c r="A484" s="7"/>
      <c r="B484" s="8"/>
      <c r="C484" s="10"/>
      <c r="D484" s="8"/>
      <c r="E484" s="9"/>
      <c r="F484" s="8"/>
      <c r="G484" s="8"/>
      <c r="H484" s="8"/>
      <c r="I484" s="8"/>
      <c r="J484" s="11" t="str">
        <f aca="false">IF(A484="",IF(COUNTA(B484:I484)&gt;0,"CHECK ID",""),IF(COUNTIF(Inventario_ES!$A$6:$A$505,A484)&lt;&gt;1,"CHECK ID",IF(OR(B484="",C484="",D484="",E484="",F484="",NOT(ISNUMBER(C484)),C484&lt;0,NOT(ISNUMBER(E484))),"MISSING DATA",IF(H484&lt;&gt;"Sí","HISTORY",IF(COUNTIFS(Inventario_ES!$A$6:$A$505,A484,Inventario_ES!$N$6:$N$505,"En colección")=0,"NOT IN COLLECTION",IF(COUNTIFS($A$6:$A$505,A484,$B$6:$B$505,B484,$H$6:$H$505,"Sí")&gt;1,"DUPLICATE","OK"))))))</f>
        <v/>
      </c>
    </row>
    <row r="485" customFormat="false" ht="15" hidden="false" customHeight="false" outlineLevel="0" collapsed="false">
      <c r="A485" s="7"/>
      <c r="B485" s="8"/>
      <c r="C485" s="10"/>
      <c r="D485" s="8"/>
      <c r="E485" s="9"/>
      <c r="F485" s="8"/>
      <c r="G485" s="8"/>
      <c r="H485" s="8"/>
      <c r="I485" s="8"/>
      <c r="J485" s="11" t="str">
        <f aca="false">IF(A485="",IF(COUNTA(B485:I485)&gt;0,"CHECK ID",""),IF(COUNTIF(Inventario_ES!$A$6:$A$505,A485)&lt;&gt;1,"CHECK ID",IF(OR(B485="",C485="",D485="",E485="",F485="",NOT(ISNUMBER(C485)),C485&lt;0,NOT(ISNUMBER(E485))),"MISSING DATA",IF(H485&lt;&gt;"Sí","HISTORY",IF(COUNTIFS(Inventario_ES!$A$6:$A$505,A485,Inventario_ES!$N$6:$N$505,"En colección")=0,"NOT IN COLLECTION",IF(COUNTIFS($A$6:$A$505,A485,$B$6:$B$505,B485,$H$6:$H$505,"Sí")&gt;1,"DUPLICATE","OK"))))))</f>
        <v/>
      </c>
    </row>
    <row r="486" customFormat="false" ht="15" hidden="false" customHeight="false" outlineLevel="0" collapsed="false">
      <c r="A486" s="7"/>
      <c r="B486" s="8"/>
      <c r="C486" s="10"/>
      <c r="D486" s="8"/>
      <c r="E486" s="9"/>
      <c r="F486" s="8"/>
      <c r="G486" s="8"/>
      <c r="H486" s="8"/>
      <c r="I486" s="8"/>
      <c r="J486" s="11" t="str">
        <f aca="false">IF(A486="",IF(COUNTA(B486:I486)&gt;0,"CHECK ID",""),IF(COUNTIF(Inventario_ES!$A$6:$A$505,A486)&lt;&gt;1,"CHECK ID",IF(OR(B486="",C486="",D486="",E486="",F486="",NOT(ISNUMBER(C486)),C486&lt;0,NOT(ISNUMBER(E486))),"MISSING DATA",IF(H486&lt;&gt;"Sí","HISTORY",IF(COUNTIFS(Inventario_ES!$A$6:$A$505,A486,Inventario_ES!$N$6:$N$505,"En colección")=0,"NOT IN COLLECTION",IF(COUNTIFS($A$6:$A$505,A486,$B$6:$B$505,B486,$H$6:$H$505,"Sí")&gt;1,"DUPLICATE","OK"))))))</f>
        <v/>
      </c>
    </row>
    <row r="487" customFormat="false" ht="15" hidden="false" customHeight="false" outlineLevel="0" collapsed="false">
      <c r="A487" s="7"/>
      <c r="B487" s="8"/>
      <c r="C487" s="10"/>
      <c r="D487" s="8"/>
      <c r="E487" s="9"/>
      <c r="F487" s="8"/>
      <c r="G487" s="8"/>
      <c r="H487" s="8"/>
      <c r="I487" s="8"/>
      <c r="J487" s="11" t="str">
        <f aca="false">IF(A487="",IF(COUNTA(B487:I487)&gt;0,"CHECK ID",""),IF(COUNTIF(Inventario_ES!$A$6:$A$505,A487)&lt;&gt;1,"CHECK ID",IF(OR(B487="",C487="",D487="",E487="",F487="",NOT(ISNUMBER(C487)),C487&lt;0,NOT(ISNUMBER(E487))),"MISSING DATA",IF(H487&lt;&gt;"Sí","HISTORY",IF(COUNTIFS(Inventario_ES!$A$6:$A$505,A487,Inventario_ES!$N$6:$N$505,"En colección")=0,"NOT IN COLLECTION",IF(COUNTIFS($A$6:$A$505,A487,$B$6:$B$505,B487,$H$6:$H$505,"Sí")&gt;1,"DUPLICATE","OK"))))))</f>
        <v/>
      </c>
    </row>
    <row r="488" customFormat="false" ht="15" hidden="false" customHeight="false" outlineLevel="0" collapsed="false">
      <c r="A488" s="7"/>
      <c r="B488" s="8"/>
      <c r="C488" s="10"/>
      <c r="D488" s="8"/>
      <c r="E488" s="9"/>
      <c r="F488" s="8"/>
      <c r="G488" s="8"/>
      <c r="H488" s="8"/>
      <c r="I488" s="8"/>
      <c r="J488" s="11" t="str">
        <f aca="false">IF(A488="",IF(COUNTA(B488:I488)&gt;0,"CHECK ID",""),IF(COUNTIF(Inventario_ES!$A$6:$A$505,A488)&lt;&gt;1,"CHECK ID",IF(OR(B488="",C488="",D488="",E488="",F488="",NOT(ISNUMBER(C488)),C488&lt;0,NOT(ISNUMBER(E488))),"MISSING DATA",IF(H488&lt;&gt;"Sí","HISTORY",IF(COUNTIFS(Inventario_ES!$A$6:$A$505,A488,Inventario_ES!$N$6:$N$505,"En colección")=0,"NOT IN COLLECTION",IF(COUNTIFS($A$6:$A$505,A488,$B$6:$B$505,B488,$H$6:$H$505,"Sí")&gt;1,"DUPLICATE","OK"))))))</f>
        <v/>
      </c>
    </row>
    <row r="489" customFormat="false" ht="15" hidden="false" customHeight="false" outlineLevel="0" collapsed="false">
      <c r="A489" s="7"/>
      <c r="B489" s="8"/>
      <c r="C489" s="10"/>
      <c r="D489" s="8"/>
      <c r="E489" s="9"/>
      <c r="F489" s="8"/>
      <c r="G489" s="8"/>
      <c r="H489" s="8"/>
      <c r="I489" s="8"/>
      <c r="J489" s="11" t="str">
        <f aca="false">IF(A489="",IF(COUNTA(B489:I489)&gt;0,"CHECK ID",""),IF(COUNTIF(Inventario_ES!$A$6:$A$505,A489)&lt;&gt;1,"CHECK ID",IF(OR(B489="",C489="",D489="",E489="",F489="",NOT(ISNUMBER(C489)),C489&lt;0,NOT(ISNUMBER(E489))),"MISSING DATA",IF(H489&lt;&gt;"Sí","HISTORY",IF(COUNTIFS(Inventario_ES!$A$6:$A$505,A489,Inventario_ES!$N$6:$N$505,"En colección")=0,"NOT IN COLLECTION",IF(COUNTIFS($A$6:$A$505,A489,$B$6:$B$505,B489,$H$6:$H$505,"Sí")&gt;1,"DUPLICATE","OK"))))))</f>
        <v/>
      </c>
    </row>
    <row r="490" customFormat="false" ht="15" hidden="false" customHeight="false" outlineLevel="0" collapsed="false">
      <c r="A490" s="7"/>
      <c r="B490" s="8"/>
      <c r="C490" s="10"/>
      <c r="D490" s="8"/>
      <c r="E490" s="9"/>
      <c r="F490" s="8"/>
      <c r="G490" s="8"/>
      <c r="H490" s="8"/>
      <c r="I490" s="8"/>
      <c r="J490" s="11" t="str">
        <f aca="false">IF(A490="",IF(COUNTA(B490:I490)&gt;0,"CHECK ID",""),IF(COUNTIF(Inventario_ES!$A$6:$A$505,A490)&lt;&gt;1,"CHECK ID",IF(OR(B490="",C490="",D490="",E490="",F490="",NOT(ISNUMBER(C490)),C490&lt;0,NOT(ISNUMBER(E490))),"MISSING DATA",IF(H490&lt;&gt;"Sí","HISTORY",IF(COUNTIFS(Inventario_ES!$A$6:$A$505,A490,Inventario_ES!$N$6:$N$505,"En colección")=0,"NOT IN COLLECTION",IF(COUNTIFS($A$6:$A$505,A490,$B$6:$B$505,B490,$H$6:$H$505,"Sí")&gt;1,"DUPLICATE","OK"))))))</f>
        <v/>
      </c>
    </row>
    <row r="491" customFormat="false" ht="15" hidden="false" customHeight="false" outlineLevel="0" collapsed="false">
      <c r="A491" s="7"/>
      <c r="B491" s="8"/>
      <c r="C491" s="10"/>
      <c r="D491" s="8"/>
      <c r="E491" s="9"/>
      <c r="F491" s="8"/>
      <c r="G491" s="8"/>
      <c r="H491" s="8"/>
      <c r="I491" s="8"/>
      <c r="J491" s="11" t="str">
        <f aca="false">IF(A491="",IF(COUNTA(B491:I491)&gt;0,"CHECK ID",""),IF(COUNTIF(Inventario_ES!$A$6:$A$505,A491)&lt;&gt;1,"CHECK ID",IF(OR(B491="",C491="",D491="",E491="",F491="",NOT(ISNUMBER(C491)),C491&lt;0,NOT(ISNUMBER(E491))),"MISSING DATA",IF(H491&lt;&gt;"Sí","HISTORY",IF(COUNTIFS(Inventario_ES!$A$6:$A$505,A491,Inventario_ES!$N$6:$N$505,"En colección")=0,"NOT IN COLLECTION",IF(COUNTIFS($A$6:$A$505,A491,$B$6:$B$505,B491,$H$6:$H$505,"Sí")&gt;1,"DUPLICATE","OK"))))))</f>
        <v/>
      </c>
    </row>
    <row r="492" customFormat="false" ht="15" hidden="false" customHeight="false" outlineLevel="0" collapsed="false">
      <c r="A492" s="7"/>
      <c r="B492" s="8"/>
      <c r="C492" s="10"/>
      <c r="D492" s="8"/>
      <c r="E492" s="9"/>
      <c r="F492" s="8"/>
      <c r="G492" s="8"/>
      <c r="H492" s="8"/>
      <c r="I492" s="8"/>
      <c r="J492" s="11" t="str">
        <f aca="false">IF(A492="",IF(COUNTA(B492:I492)&gt;0,"CHECK ID",""),IF(COUNTIF(Inventario_ES!$A$6:$A$505,A492)&lt;&gt;1,"CHECK ID",IF(OR(B492="",C492="",D492="",E492="",F492="",NOT(ISNUMBER(C492)),C492&lt;0,NOT(ISNUMBER(E492))),"MISSING DATA",IF(H492&lt;&gt;"Sí","HISTORY",IF(COUNTIFS(Inventario_ES!$A$6:$A$505,A492,Inventario_ES!$N$6:$N$505,"En colección")=0,"NOT IN COLLECTION",IF(COUNTIFS($A$6:$A$505,A492,$B$6:$B$505,B492,$H$6:$H$505,"Sí")&gt;1,"DUPLICATE","OK"))))))</f>
        <v/>
      </c>
    </row>
    <row r="493" customFormat="false" ht="15" hidden="false" customHeight="false" outlineLevel="0" collapsed="false">
      <c r="A493" s="7"/>
      <c r="B493" s="8"/>
      <c r="C493" s="10"/>
      <c r="D493" s="8"/>
      <c r="E493" s="9"/>
      <c r="F493" s="8"/>
      <c r="G493" s="8"/>
      <c r="H493" s="8"/>
      <c r="I493" s="8"/>
      <c r="J493" s="11" t="str">
        <f aca="false">IF(A493="",IF(COUNTA(B493:I493)&gt;0,"CHECK ID",""),IF(COUNTIF(Inventario_ES!$A$6:$A$505,A493)&lt;&gt;1,"CHECK ID",IF(OR(B493="",C493="",D493="",E493="",F493="",NOT(ISNUMBER(C493)),C493&lt;0,NOT(ISNUMBER(E493))),"MISSING DATA",IF(H493&lt;&gt;"Sí","HISTORY",IF(COUNTIFS(Inventario_ES!$A$6:$A$505,A493,Inventario_ES!$N$6:$N$505,"En colección")=0,"NOT IN COLLECTION",IF(COUNTIFS($A$6:$A$505,A493,$B$6:$B$505,B493,$H$6:$H$505,"Sí")&gt;1,"DUPLICATE","OK"))))))</f>
        <v/>
      </c>
    </row>
    <row r="494" customFormat="false" ht="15" hidden="false" customHeight="false" outlineLevel="0" collapsed="false">
      <c r="A494" s="7"/>
      <c r="B494" s="8"/>
      <c r="C494" s="10"/>
      <c r="D494" s="8"/>
      <c r="E494" s="9"/>
      <c r="F494" s="8"/>
      <c r="G494" s="8"/>
      <c r="H494" s="8"/>
      <c r="I494" s="8"/>
      <c r="J494" s="11" t="str">
        <f aca="false">IF(A494="",IF(COUNTA(B494:I494)&gt;0,"CHECK ID",""),IF(COUNTIF(Inventario_ES!$A$6:$A$505,A494)&lt;&gt;1,"CHECK ID",IF(OR(B494="",C494="",D494="",E494="",F494="",NOT(ISNUMBER(C494)),C494&lt;0,NOT(ISNUMBER(E494))),"MISSING DATA",IF(H494&lt;&gt;"Sí","HISTORY",IF(COUNTIFS(Inventario_ES!$A$6:$A$505,A494,Inventario_ES!$N$6:$N$505,"En colección")=0,"NOT IN COLLECTION",IF(COUNTIFS($A$6:$A$505,A494,$B$6:$B$505,B494,$H$6:$H$505,"Sí")&gt;1,"DUPLICATE","OK"))))))</f>
        <v/>
      </c>
    </row>
    <row r="495" customFormat="false" ht="15" hidden="false" customHeight="false" outlineLevel="0" collapsed="false">
      <c r="A495" s="7"/>
      <c r="B495" s="8"/>
      <c r="C495" s="10"/>
      <c r="D495" s="8"/>
      <c r="E495" s="9"/>
      <c r="F495" s="8"/>
      <c r="G495" s="8"/>
      <c r="H495" s="8"/>
      <c r="I495" s="8"/>
      <c r="J495" s="11" t="str">
        <f aca="false">IF(A495="",IF(COUNTA(B495:I495)&gt;0,"CHECK ID",""),IF(COUNTIF(Inventario_ES!$A$6:$A$505,A495)&lt;&gt;1,"CHECK ID",IF(OR(B495="",C495="",D495="",E495="",F495="",NOT(ISNUMBER(C495)),C495&lt;0,NOT(ISNUMBER(E495))),"MISSING DATA",IF(H495&lt;&gt;"Sí","HISTORY",IF(COUNTIFS(Inventario_ES!$A$6:$A$505,A495,Inventario_ES!$N$6:$N$505,"En colección")=0,"NOT IN COLLECTION",IF(COUNTIFS($A$6:$A$505,A495,$B$6:$B$505,B495,$H$6:$H$505,"Sí")&gt;1,"DUPLICATE","OK"))))))</f>
        <v/>
      </c>
    </row>
    <row r="496" customFormat="false" ht="15" hidden="false" customHeight="false" outlineLevel="0" collapsed="false">
      <c r="A496" s="7"/>
      <c r="B496" s="8"/>
      <c r="C496" s="10"/>
      <c r="D496" s="8"/>
      <c r="E496" s="9"/>
      <c r="F496" s="8"/>
      <c r="G496" s="8"/>
      <c r="H496" s="8"/>
      <c r="I496" s="8"/>
      <c r="J496" s="11" t="str">
        <f aca="false">IF(A496="",IF(COUNTA(B496:I496)&gt;0,"CHECK ID",""),IF(COUNTIF(Inventario_ES!$A$6:$A$505,A496)&lt;&gt;1,"CHECK ID",IF(OR(B496="",C496="",D496="",E496="",F496="",NOT(ISNUMBER(C496)),C496&lt;0,NOT(ISNUMBER(E496))),"MISSING DATA",IF(H496&lt;&gt;"Sí","HISTORY",IF(COUNTIFS(Inventario_ES!$A$6:$A$505,A496,Inventario_ES!$N$6:$N$505,"En colección")=0,"NOT IN COLLECTION",IF(COUNTIFS($A$6:$A$505,A496,$B$6:$B$505,B496,$H$6:$H$505,"Sí")&gt;1,"DUPLICATE","OK"))))))</f>
        <v/>
      </c>
    </row>
    <row r="497" customFormat="false" ht="15" hidden="false" customHeight="false" outlineLevel="0" collapsed="false">
      <c r="A497" s="7"/>
      <c r="B497" s="8"/>
      <c r="C497" s="10"/>
      <c r="D497" s="8"/>
      <c r="E497" s="9"/>
      <c r="F497" s="8"/>
      <c r="G497" s="8"/>
      <c r="H497" s="8"/>
      <c r="I497" s="8"/>
      <c r="J497" s="11" t="str">
        <f aca="false">IF(A497="",IF(COUNTA(B497:I497)&gt;0,"CHECK ID",""),IF(COUNTIF(Inventario_ES!$A$6:$A$505,A497)&lt;&gt;1,"CHECK ID",IF(OR(B497="",C497="",D497="",E497="",F497="",NOT(ISNUMBER(C497)),C497&lt;0,NOT(ISNUMBER(E497))),"MISSING DATA",IF(H497&lt;&gt;"Sí","HISTORY",IF(COUNTIFS(Inventario_ES!$A$6:$A$505,A497,Inventario_ES!$N$6:$N$505,"En colección")=0,"NOT IN COLLECTION",IF(COUNTIFS($A$6:$A$505,A497,$B$6:$B$505,B497,$H$6:$H$505,"Sí")&gt;1,"DUPLICATE","OK"))))))</f>
        <v/>
      </c>
    </row>
    <row r="498" customFormat="false" ht="15" hidden="false" customHeight="false" outlineLevel="0" collapsed="false">
      <c r="A498" s="7"/>
      <c r="B498" s="8"/>
      <c r="C498" s="10"/>
      <c r="D498" s="8"/>
      <c r="E498" s="9"/>
      <c r="F498" s="8"/>
      <c r="G498" s="8"/>
      <c r="H498" s="8"/>
      <c r="I498" s="8"/>
      <c r="J498" s="11" t="str">
        <f aca="false">IF(A498="",IF(COUNTA(B498:I498)&gt;0,"CHECK ID",""),IF(COUNTIF(Inventario_ES!$A$6:$A$505,A498)&lt;&gt;1,"CHECK ID",IF(OR(B498="",C498="",D498="",E498="",F498="",NOT(ISNUMBER(C498)),C498&lt;0,NOT(ISNUMBER(E498))),"MISSING DATA",IF(H498&lt;&gt;"Sí","HISTORY",IF(COUNTIFS(Inventario_ES!$A$6:$A$505,A498,Inventario_ES!$N$6:$N$505,"En colección")=0,"NOT IN COLLECTION",IF(COUNTIFS($A$6:$A$505,A498,$B$6:$B$505,B498,$H$6:$H$505,"Sí")&gt;1,"DUPLICATE","OK"))))))</f>
        <v/>
      </c>
    </row>
    <row r="499" customFormat="false" ht="15" hidden="false" customHeight="false" outlineLevel="0" collapsed="false">
      <c r="A499" s="7"/>
      <c r="B499" s="8"/>
      <c r="C499" s="10"/>
      <c r="D499" s="8"/>
      <c r="E499" s="9"/>
      <c r="F499" s="8"/>
      <c r="G499" s="8"/>
      <c r="H499" s="8"/>
      <c r="I499" s="8"/>
      <c r="J499" s="11" t="str">
        <f aca="false">IF(A499="",IF(COUNTA(B499:I499)&gt;0,"CHECK ID",""),IF(COUNTIF(Inventario_ES!$A$6:$A$505,A499)&lt;&gt;1,"CHECK ID",IF(OR(B499="",C499="",D499="",E499="",F499="",NOT(ISNUMBER(C499)),C499&lt;0,NOT(ISNUMBER(E499))),"MISSING DATA",IF(H499&lt;&gt;"Sí","HISTORY",IF(COUNTIFS(Inventario_ES!$A$6:$A$505,A499,Inventario_ES!$N$6:$N$505,"En colección")=0,"NOT IN COLLECTION",IF(COUNTIFS($A$6:$A$505,A499,$B$6:$B$505,B499,$H$6:$H$505,"Sí")&gt;1,"DUPLICATE","OK"))))))</f>
        <v/>
      </c>
    </row>
    <row r="500" customFormat="false" ht="15" hidden="false" customHeight="false" outlineLevel="0" collapsed="false">
      <c r="A500" s="7"/>
      <c r="B500" s="8"/>
      <c r="C500" s="10"/>
      <c r="D500" s="8"/>
      <c r="E500" s="9"/>
      <c r="F500" s="8"/>
      <c r="G500" s="8"/>
      <c r="H500" s="8"/>
      <c r="I500" s="8"/>
      <c r="J500" s="11" t="str">
        <f aca="false">IF(A500="",IF(COUNTA(B500:I500)&gt;0,"CHECK ID",""),IF(COUNTIF(Inventario_ES!$A$6:$A$505,A500)&lt;&gt;1,"CHECK ID",IF(OR(B500="",C500="",D500="",E500="",F500="",NOT(ISNUMBER(C500)),C500&lt;0,NOT(ISNUMBER(E500))),"MISSING DATA",IF(H500&lt;&gt;"Sí","HISTORY",IF(COUNTIFS(Inventario_ES!$A$6:$A$505,A500,Inventario_ES!$N$6:$N$505,"En colección")=0,"NOT IN COLLECTION",IF(COUNTIFS($A$6:$A$505,A500,$B$6:$B$505,B500,$H$6:$H$505,"Sí")&gt;1,"DUPLICATE","OK"))))))</f>
        <v/>
      </c>
    </row>
    <row r="501" customFormat="false" ht="15" hidden="false" customHeight="false" outlineLevel="0" collapsed="false">
      <c r="A501" s="7"/>
      <c r="B501" s="8"/>
      <c r="C501" s="10"/>
      <c r="D501" s="8"/>
      <c r="E501" s="9"/>
      <c r="F501" s="8"/>
      <c r="G501" s="8"/>
      <c r="H501" s="8"/>
      <c r="I501" s="8"/>
      <c r="J501" s="11" t="str">
        <f aca="false">IF(A501="",IF(COUNTA(B501:I501)&gt;0,"CHECK ID",""),IF(COUNTIF(Inventario_ES!$A$6:$A$505,A501)&lt;&gt;1,"CHECK ID",IF(OR(B501="",C501="",D501="",E501="",F501="",NOT(ISNUMBER(C501)),C501&lt;0,NOT(ISNUMBER(E501))),"MISSING DATA",IF(H501&lt;&gt;"Sí","HISTORY",IF(COUNTIFS(Inventario_ES!$A$6:$A$505,A501,Inventario_ES!$N$6:$N$505,"En colección")=0,"NOT IN COLLECTION",IF(COUNTIFS($A$6:$A$505,A501,$B$6:$B$505,B501,$H$6:$H$505,"Sí")&gt;1,"DUPLICATE","OK"))))))</f>
        <v/>
      </c>
    </row>
    <row r="502" customFormat="false" ht="15" hidden="false" customHeight="false" outlineLevel="0" collapsed="false">
      <c r="A502" s="7"/>
      <c r="B502" s="8"/>
      <c r="C502" s="10"/>
      <c r="D502" s="8"/>
      <c r="E502" s="9"/>
      <c r="F502" s="8"/>
      <c r="G502" s="8"/>
      <c r="H502" s="8"/>
      <c r="I502" s="8"/>
      <c r="J502" s="11" t="str">
        <f aca="false">IF(A502="",IF(COUNTA(B502:I502)&gt;0,"CHECK ID",""),IF(COUNTIF(Inventario_ES!$A$6:$A$505,A502)&lt;&gt;1,"CHECK ID",IF(OR(B502="",C502="",D502="",E502="",F502="",NOT(ISNUMBER(C502)),C502&lt;0,NOT(ISNUMBER(E502))),"MISSING DATA",IF(H502&lt;&gt;"Sí","HISTORY",IF(COUNTIFS(Inventario_ES!$A$6:$A$505,A502,Inventario_ES!$N$6:$N$505,"En colección")=0,"NOT IN COLLECTION",IF(COUNTIFS($A$6:$A$505,A502,$B$6:$B$505,B502,$H$6:$H$505,"Sí")&gt;1,"DUPLICATE","OK"))))))</f>
        <v/>
      </c>
    </row>
    <row r="503" customFormat="false" ht="15" hidden="false" customHeight="false" outlineLevel="0" collapsed="false">
      <c r="A503" s="7"/>
      <c r="B503" s="8"/>
      <c r="C503" s="10"/>
      <c r="D503" s="8"/>
      <c r="E503" s="9"/>
      <c r="F503" s="8"/>
      <c r="G503" s="8"/>
      <c r="H503" s="8"/>
      <c r="I503" s="8"/>
      <c r="J503" s="11" t="str">
        <f aca="false">IF(A503="",IF(COUNTA(B503:I503)&gt;0,"CHECK ID",""),IF(COUNTIF(Inventario_ES!$A$6:$A$505,A503)&lt;&gt;1,"CHECK ID",IF(OR(B503="",C503="",D503="",E503="",F503="",NOT(ISNUMBER(C503)),C503&lt;0,NOT(ISNUMBER(E503))),"MISSING DATA",IF(H503&lt;&gt;"Sí","HISTORY",IF(COUNTIFS(Inventario_ES!$A$6:$A$505,A503,Inventario_ES!$N$6:$N$505,"En colección")=0,"NOT IN COLLECTION",IF(COUNTIFS($A$6:$A$505,A503,$B$6:$B$505,B503,$H$6:$H$505,"Sí")&gt;1,"DUPLICATE","OK"))))))</f>
        <v/>
      </c>
    </row>
    <row r="504" customFormat="false" ht="15" hidden="false" customHeight="false" outlineLevel="0" collapsed="false">
      <c r="A504" s="7"/>
      <c r="B504" s="8"/>
      <c r="C504" s="10"/>
      <c r="D504" s="8"/>
      <c r="E504" s="9"/>
      <c r="F504" s="8"/>
      <c r="G504" s="8"/>
      <c r="H504" s="8"/>
      <c r="I504" s="8"/>
      <c r="J504" s="11" t="str">
        <f aca="false">IF(A504="",IF(COUNTA(B504:I504)&gt;0,"CHECK ID",""),IF(COUNTIF(Inventario_ES!$A$6:$A$505,A504)&lt;&gt;1,"CHECK ID",IF(OR(B504="",C504="",D504="",E504="",F504="",NOT(ISNUMBER(C504)),C504&lt;0,NOT(ISNUMBER(E504))),"MISSING DATA",IF(H504&lt;&gt;"Sí","HISTORY",IF(COUNTIFS(Inventario_ES!$A$6:$A$505,A504,Inventario_ES!$N$6:$N$505,"En colección")=0,"NOT IN COLLECTION",IF(COUNTIFS($A$6:$A$505,A504,$B$6:$B$505,B504,$H$6:$H$505,"Sí")&gt;1,"DUPLICATE","OK"))))))</f>
        <v/>
      </c>
    </row>
    <row r="505" customFormat="false" ht="15" hidden="false" customHeight="false" outlineLevel="0" collapsed="false">
      <c r="A505" s="7"/>
      <c r="B505" s="8"/>
      <c r="C505" s="10"/>
      <c r="D505" s="8"/>
      <c r="E505" s="9"/>
      <c r="F505" s="8"/>
      <c r="G505" s="8"/>
      <c r="H505" s="8"/>
      <c r="I505" s="8"/>
      <c r="J505" s="11" t="str">
        <f aca="false">IF(A505="",IF(COUNTA(B505:I505)&gt;0,"CHECK ID",""),IF(COUNTIF(Inventario_ES!$A$6:$A$505,A505)&lt;&gt;1,"CHECK ID",IF(OR(B505="",C505="",D505="",E505="",F505="",NOT(ISNUMBER(C505)),C505&lt;0,NOT(ISNUMBER(E505))),"MISSING DATA",IF(H505&lt;&gt;"Sí","HISTORY",IF(COUNTIFS(Inventario_ES!$A$6:$A$505,A505,Inventario_ES!$N$6:$N$505,"En colección")=0,"NOT IN COLLECTION",IF(COUNTIFS($A$6:$A$505,A505,$B$6:$B$505,B505,$H$6:$H$505,"Sí")&gt;1,"DUPLICATE","OK"))))))</f>
        <v/>
      </c>
    </row>
  </sheetData>
  <mergeCells count="2">
    <mergeCell ref="A1:J1"/>
    <mergeCell ref="A2:J2"/>
  </mergeCells>
  <conditionalFormatting sqref="J6:J505">
    <cfRule type="expression" priority="2" aboveAverage="0" equalAverage="0" bottom="0" percent="0" rank="0" text="" dxfId="5">
      <formula>AND($J6&lt;&gt;"",$J6&lt;&gt;"OK",$J6&lt;&gt;"HISTORY")</formula>
    </cfRule>
  </conditionalFormatting>
  <dataValidations count="4">
    <dataValidation allowBlank="true" error="Utiliza un valor válido / Use a valid value." errorStyle="stop" errorTitle="Revisar dato / Check entry" operator="between" showDropDown="false" showErrorMessage="true" showInputMessage="false" sqref="B6:B505" type="list">
      <formula1>"Estimación mercado,Tasación reposición,Importe asegurado,Precio anunciado"</formula1>
      <formula2>0</formula2>
    </dataValidation>
    <dataValidation allowBlank="true" error="Utiliza un valor válido / Use a valid value." errorStyle="stop" errorTitle="Revisar dato / Check entry" operator="between" showDropDown="false" showErrorMessage="true" showInputMessage="false" sqref="D6:D505" type="list">
      <formula1>"USD,EUR,GBP,JPY,CRC,CAD,AUD,NZD,CHF"</formula1>
      <formula2>0</formula2>
    </dataValidation>
    <dataValidation allowBlank="true" error="Utiliza un valor válido / Use a valid value." errorStyle="stop" errorTitle="Revisar dato / Check entry" operator="between" showDropDown="false" showErrorMessage="true" showInputMessage="false" sqref="H6:H505" type="list">
      <formula1>"Sí,No"</formula1>
      <formula2>0</formula2>
    </dataValidation>
    <dataValidation allowBlank="true" error="Utiliza un valor válido / Use a valid value." errorStyle="stop" errorTitle="Revisar dato / Check entry" operator="greaterThanOrEqual" showDropDown="false" showErrorMessage="true" showInputMessage="false" sqref="C6:C505" type="decimal">
      <formula1>0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5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9" min="1" style="0" width="22"/>
  </cols>
  <sheetData>
    <row r="1" customFormat="false" ht="31.5" hidden="false" customHeight="true" outlineLevel="0" collapsed="false">
      <c r="A1" s="4" t="s">
        <v>46</v>
      </c>
      <c r="B1" s="4"/>
      <c r="C1" s="4"/>
      <c r="D1" s="4"/>
      <c r="E1" s="4"/>
      <c r="F1" s="4"/>
      <c r="G1" s="4"/>
      <c r="H1" s="4"/>
      <c r="I1" s="4"/>
    </row>
    <row r="2" customFormat="false" ht="31.5" hidden="false" customHeight="true" outlineLevel="0" collapsed="false">
      <c r="A2" s="5" t="s">
        <v>47</v>
      </c>
      <c r="B2" s="5"/>
      <c r="C2" s="5"/>
      <c r="D2" s="5"/>
      <c r="E2" s="5"/>
      <c r="F2" s="5"/>
      <c r="G2" s="5"/>
      <c r="H2" s="5"/>
      <c r="I2" s="5"/>
    </row>
    <row r="5" customFormat="false" ht="34.5" hidden="false" customHeight="true" outlineLevel="0" collapsed="false">
      <c r="A5" s="6" t="s">
        <v>21</v>
      </c>
      <c r="B5" s="6" t="s">
        <v>48</v>
      </c>
      <c r="C5" s="6" t="s">
        <v>49</v>
      </c>
      <c r="D5" s="6" t="s">
        <v>50</v>
      </c>
      <c r="E5" s="6" t="s">
        <v>39</v>
      </c>
      <c r="F5" s="6" t="s">
        <v>40</v>
      </c>
      <c r="G5" s="6" t="s">
        <v>43</v>
      </c>
      <c r="H5" s="6" t="s">
        <v>51</v>
      </c>
      <c r="I5" s="6" t="s">
        <v>52</v>
      </c>
    </row>
    <row r="6" customFormat="false" ht="15" hidden="false" customHeight="false" outlineLevel="0" collapsed="false">
      <c r="A6" s="7"/>
      <c r="B6" s="9"/>
      <c r="C6" s="8"/>
      <c r="D6" s="8"/>
      <c r="E6" s="10"/>
      <c r="F6" s="8"/>
      <c r="G6" s="8"/>
      <c r="H6" s="8"/>
      <c r="I6" s="8"/>
    </row>
    <row r="7" customFormat="false" ht="15" hidden="false" customHeight="false" outlineLevel="0" collapsed="false">
      <c r="A7" s="7"/>
      <c r="B7" s="9"/>
      <c r="C7" s="8"/>
      <c r="D7" s="8"/>
      <c r="E7" s="10"/>
      <c r="F7" s="8"/>
      <c r="G7" s="8"/>
      <c r="H7" s="8"/>
      <c r="I7" s="8"/>
    </row>
    <row r="8" customFormat="false" ht="15" hidden="false" customHeight="false" outlineLevel="0" collapsed="false">
      <c r="A8" s="7"/>
      <c r="B8" s="9"/>
      <c r="C8" s="8"/>
      <c r="D8" s="8"/>
      <c r="E8" s="10"/>
      <c r="F8" s="8"/>
      <c r="G8" s="8"/>
      <c r="H8" s="8"/>
      <c r="I8" s="8"/>
    </row>
    <row r="9" customFormat="false" ht="15" hidden="false" customHeight="false" outlineLevel="0" collapsed="false">
      <c r="A9" s="7"/>
      <c r="B9" s="9"/>
      <c r="C9" s="8"/>
      <c r="D9" s="8"/>
      <c r="E9" s="10"/>
      <c r="F9" s="8"/>
      <c r="G9" s="8"/>
      <c r="H9" s="8"/>
      <c r="I9" s="8"/>
    </row>
    <row r="10" customFormat="false" ht="15" hidden="false" customHeight="false" outlineLevel="0" collapsed="false">
      <c r="A10" s="7"/>
      <c r="B10" s="9"/>
      <c r="C10" s="8"/>
      <c r="D10" s="8"/>
      <c r="E10" s="10"/>
      <c r="F10" s="8"/>
      <c r="G10" s="8"/>
      <c r="H10" s="8"/>
      <c r="I10" s="8"/>
    </row>
    <row r="11" customFormat="false" ht="15" hidden="false" customHeight="false" outlineLevel="0" collapsed="false">
      <c r="A11" s="7"/>
      <c r="B11" s="9"/>
      <c r="C11" s="8"/>
      <c r="D11" s="8"/>
      <c r="E11" s="10"/>
      <c r="F11" s="8"/>
      <c r="G11" s="8"/>
      <c r="H11" s="8"/>
      <c r="I11" s="8"/>
    </row>
    <row r="12" customFormat="false" ht="15" hidden="false" customHeight="false" outlineLevel="0" collapsed="false">
      <c r="A12" s="7"/>
      <c r="B12" s="9"/>
      <c r="C12" s="8"/>
      <c r="D12" s="8"/>
      <c r="E12" s="10"/>
      <c r="F12" s="8"/>
      <c r="G12" s="8"/>
      <c r="H12" s="8"/>
      <c r="I12" s="8"/>
    </row>
    <row r="13" customFormat="false" ht="15" hidden="false" customHeight="false" outlineLevel="0" collapsed="false">
      <c r="A13" s="7"/>
      <c r="B13" s="9"/>
      <c r="C13" s="8"/>
      <c r="D13" s="8"/>
      <c r="E13" s="10"/>
      <c r="F13" s="8"/>
      <c r="G13" s="8"/>
      <c r="H13" s="8"/>
      <c r="I13" s="8"/>
    </row>
    <row r="14" customFormat="false" ht="15" hidden="false" customHeight="false" outlineLevel="0" collapsed="false">
      <c r="A14" s="7"/>
      <c r="B14" s="9"/>
      <c r="C14" s="8"/>
      <c r="D14" s="8"/>
      <c r="E14" s="10"/>
      <c r="F14" s="8"/>
      <c r="G14" s="8"/>
      <c r="H14" s="8"/>
      <c r="I14" s="8"/>
    </row>
    <row r="15" customFormat="false" ht="15" hidden="false" customHeight="false" outlineLevel="0" collapsed="false">
      <c r="A15" s="7"/>
      <c r="B15" s="9"/>
      <c r="C15" s="8"/>
      <c r="D15" s="8"/>
      <c r="E15" s="10"/>
      <c r="F15" s="8"/>
      <c r="G15" s="8"/>
      <c r="H15" s="8"/>
      <c r="I15" s="8"/>
    </row>
    <row r="16" customFormat="false" ht="15" hidden="false" customHeight="false" outlineLevel="0" collapsed="false">
      <c r="A16" s="7"/>
      <c r="B16" s="9"/>
      <c r="C16" s="8"/>
      <c r="D16" s="8"/>
      <c r="E16" s="10"/>
      <c r="F16" s="8"/>
      <c r="G16" s="8"/>
      <c r="H16" s="8"/>
      <c r="I16" s="8"/>
    </row>
    <row r="17" customFormat="false" ht="15" hidden="false" customHeight="false" outlineLevel="0" collapsed="false">
      <c r="A17" s="7"/>
      <c r="B17" s="9"/>
      <c r="C17" s="8"/>
      <c r="D17" s="8"/>
      <c r="E17" s="10"/>
      <c r="F17" s="8"/>
      <c r="G17" s="8"/>
      <c r="H17" s="8"/>
      <c r="I17" s="8"/>
    </row>
    <row r="18" customFormat="false" ht="15" hidden="false" customHeight="false" outlineLevel="0" collapsed="false">
      <c r="A18" s="7"/>
      <c r="B18" s="9"/>
      <c r="C18" s="8"/>
      <c r="D18" s="8"/>
      <c r="E18" s="10"/>
      <c r="F18" s="8"/>
      <c r="G18" s="8"/>
      <c r="H18" s="8"/>
      <c r="I18" s="8"/>
    </row>
    <row r="19" customFormat="false" ht="15" hidden="false" customHeight="false" outlineLevel="0" collapsed="false">
      <c r="A19" s="7"/>
      <c r="B19" s="9"/>
      <c r="C19" s="8"/>
      <c r="D19" s="8"/>
      <c r="E19" s="10"/>
      <c r="F19" s="8"/>
      <c r="G19" s="8"/>
      <c r="H19" s="8"/>
      <c r="I19" s="8"/>
    </row>
    <row r="20" customFormat="false" ht="15" hidden="false" customHeight="false" outlineLevel="0" collapsed="false">
      <c r="A20" s="7"/>
      <c r="B20" s="9"/>
      <c r="C20" s="8"/>
      <c r="D20" s="8"/>
      <c r="E20" s="10"/>
      <c r="F20" s="8"/>
      <c r="G20" s="8"/>
      <c r="H20" s="8"/>
      <c r="I20" s="8"/>
    </row>
    <row r="21" customFormat="false" ht="15" hidden="false" customHeight="false" outlineLevel="0" collapsed="false">
      <c r="A21" s="7"/>
      <c r="B21" s="9"/>
      <c r="C21" s="8"/>
      <c r="D21" s="8"/>
      <c r="E21" s="10"/>
      <c r="F21" s="8"/>
      <c r="G21" s="8"/>
      <c r="H21" s="8"/>
      <c r="I21" s="8"/>
    </row>
    <row r="22" customFormat="false" ht="15" hidden="false" customHeight="false" outlineLevel="0" collapsed="false">
      <c r="A22" s="7"/>
      <c r="B22" s="9"/>
      <c r="C22" s="8"/>
      <c r="D22" s="8"/>
      <c r="E22" s="10"/>
      <c r="F22" s="8"/>
      <c r="G22" s="8"/>
      <c r="H22" s="8"/>
      <c r="I22" s="8"/>
    </row>
    <row r="23" customFormat="false" ht="15" hidden="false" customHeight="false" outlineLevel="0" collapsed="false">
      <c r="A23" s="7"/>
      <c r="B23" s="9"/>
      <c r="C23" s="8"/>
      <c r="D23" s="8"/>
      <c r="E23" s="10"/>
      <c r="F23" s="8"/>
      <c r="G23" s="8"/>
      <c r="H23" s="8"/>
      <c r="I23" s="8"/>
    </row>
    <row r="24" customFormat="false" ht="15" hidden="false" customHeight="false" outlineLevel="0" collapsed="false">
      <c r="A24" s="7"/>
      <c r="B24" s="9"/>
      <c r="C24" s="8"/>
      <c r="D24" s="8"/>
      <c r="E24" s="10"/>
      <c r="F24" s="8"/>
      <c r="G24" s="8"/>
      <c r="H24" s="8"/>
      <c r="I24" s="8"/>
    </row>
    <row r="25" customFormat="false" ht="15" hidden="false" customHeight="false" outlineLevel="0" collapsed="false">
      <c r="A25" s="7"/>
      <c r="B25" s="9"/>
      <c r="C25" s="8"/>
      <c r="D25" s="8"/>
      <c r="E25" s="10"/>
      <c r="F25" s="8"/>
      <c r="G25" s="8"/>
      <c r="H25" s="8"/>
      <c r="I25" s="8"/>
    </row>
    <row r="26" customFormat="false" ht="15" hidden="false" customHeight="false" outlineLevel="0" collapsed="false">
      <c r="A26" s="7"/>
      <c r="B26" s="9"/>
      <c r="C26" s="8"/>
      <c r="D26" s="8"/>
      <c r="E26" s="10"/>
      <c r="F26" s="8"/>
      <c r="G26" s="8"/>
      <c r="H26" s="8"/>
      <c r="I26" s="8"/>
    </row>
    <row r="27" customFormat="false" ht="15" hidden="false" customHeight="false" outlineLevel="0" collapsed="false">
      <c r="A27" s="7"/>
      <c r="B27" s="9"/>
      <c r="C27" s="8"/>
      <c r="D27" s="8"/>
      <c r="E27" s="10"/>
      <c r="F27" s="8"/>
      <c r="G27" s="8"/>
      <c r="H27" s="8"/>
      <c r="I27" s="8"/>
    </row>
    <row r="28" customFormat="false" ht="15" hidden="false" customHeight="false" outlineLevel="0" collapsed="false">
      <c r="A28" s="7"/>
      <c r="B28" s="9"/>
      <c r="C28" s="8"/>
      <c r="D28" s="8"/>
      <c r="E28" s="10"/>
      <c r="F28" s="8"/>
      <c r="G28" s="8"/>
      <c r="H28" s="8"/>
      <c r="I28" s="8"/>
    </row>
    <row r="29" customFormat="false" ht="15" hidden="false" customHeight="false" outlineLevel="0" collapsed="false">
      <c r="A29" s="7"/>
      <c r="B29" s="9"/>
      <c r="C29" s="8"/>
      <c r="D29" s="8"/>
      <c r="E29" s="10"/>
      <c r="F29" s="8"/>
      <c r="G29" s="8"/>
      <c r="H29" s="8"/>
      <c r="I29" s="8"/>
    </row>
    <row r="30" customFormat="false" ht="15" hidden="false" customHeight="false" outlineLevel="0" collapsed="false">
      <c r="A30" s="7"/>
      <c r="B30" s="9"/>
      <c r="C30" s="8"/>
      <c r="D30" s="8"/>
      <c r="E30" s="10"/>
      <c r="F30" s="8"/>
      <c r="G30" s="8"/>
      <c r="H30" s="8"/>
      <c r="I30" s="8"/>
    </row>
    <row r="31" customFormat="false" ht="15" hidden="false" customHeight="false" outlineLevel="0" collapsed="false">
      <c r="A31" s="7"/>
      <c r="B31" s="9"/>
      <c r="C31" s="8"/>
      <c r="D31" s="8"/>
      <c r="E31" s="10"/>
      <c r="F31" s="8"/>
      <c r="G31" s="8"/>
      <c r="H31" s="8"/>
      <c r="I31" s="8"/>
    </row>
    <row r="32" customFormat="false" ht="15" hidden="false" customHeight="false" outlineLevel="0" collapsed="false">
      <c r="A32" s="7"/>
      <c r="B32" s="9"/>
      <c r="C32" s="8"/>
      <c r="D32" s="8"/>
      <c r="E32" s="10"/>
      <c r="F32" s="8"/>
      <c r="G32" s="8"/>
      <c r="H32" s="8"/>
      <c r="I32" s="8"/>
    </row>
    <row r="33" customFormat="false" ht="15" hidden="false" customHeight="false" outlineLevel="0" collapsed="false">
      <c r="A33" s="7"/>
      <c r="B33" s="9"/>
      <c r="C33" s="8"/>
      <c r="D33" s="8"/>
      <c r="E33" s="10"/>
      <c r="F33" s="8"/>
      <c r="G33" s="8"/>
      <c r="H33" s="8"/>
      <c r="I33" s="8"/>
    </row>
    <row r="34" customFormat="false" ht="15" hidden="false" customHeight="false" outlineLevel="0" collapsed="false">
      <c r="A34" s="7"/>
      <c r="B34" s="9"/>
      <c r="C34" s="8"/>
      <c r="D34" s="8"/>
      <c r="E34" s="10"/>
      <c r="F34" s="8"/>
      <c r="G34" s="8"/>
      <c r="H34" s="8"/>
      <c r="I34" s="8"/>
    </row>
    <row r="35" customFormat="false" ht="15" hidden="false" customHeight="false" outlineLevel="0" collapsed="false">
      <c r="A35" s="7"/>
      <c r="B35" s="9"/>
      <c r="C35" s="8"/>
      <c r="D35" s="8"/>
      <c r="E35" s="10"/>
      <c r="F35" s="8"/>
      <c r="G35" s="8"/>
      <c r="H35" s="8"/>
      <c r="I35" s="8"/>
    </row>
    <row r="36" customFormat="false" ht="15" hidden="false" customHeight="false" outlineLevel="0" collapsed="false">
      <c r="A36" s="7"/>
      <c r="B36" s="9"/>
      <c r="C36" s="8"/>
      <c r="D36" s="8"/>
      <c r="E36" s="10"/>
      <c r="F36" s="8"/>
      <c r="G36" s="8"/>
      <c r="H36" s="8"/>
      <c r="I36" s="8"/>
    </row>
    <row r="37" customFormat="false" ht="15" hidden="false" customHeight="false" outlineLevel="0" collapsed="false">
      <c r="A37" s="7"/>
      <c r="B37" s="9"/>
      <c r="C37" s="8"/>
      <c r="D37" s="8"/>
      <c r="E37" s="10"/>
      <c r="F37" s="8"/>
      <c r="G37" s="8"/>
      <c r="H37" s="8"/>
      <c r="I37" s="8"/>
    </row>
    <row r="38" customFormat="false" ht="15" hidden="false" customHeight="false" outlineLevel="0" collapsed="false">
      <c r="A38" s="7"/>
      <c r="B38" s="9"/>
      <c r="C38" s="8"/>
      <c r="D38" s="8"/>
      <c r="E38" s="10"/>
      <c r="F38" s="8"/>
      <c r="G38" s="8"/>
      <c r="H38" s="8"/>
      <c r="I38" s="8"/>
    </row>
    <row r="39" customFormat="false" ht="15" hidden="false" customHeight="false" outlineLevel="0" collapsed="false">
      <c r="A39" s="7"/>
      <c r="B39" s="9"/>
      <c r="C39" s="8"/>
      <c r="D39" s="8"/>
      <c r="E39" s="10"/>
      <c r="F39" s="8"/>
      <c r="G39" s="8"/>
      <c r="H39" s="8"/>
      <c r="I39" s="8"/>
    </row>
    <row r="40" customFormat="false" ht="15" hidden="false" customHeight="false" outlineLevel="0" collapsed="false">
      <c r="A40" s="7"/>
      <c r="B40" s="9"/>
      <c r="C40" s="8"/>
      <c r="D40" s="8"/>
      <c r="E40" s="10"/>
      <c r="F40" s="8"/>
      <c r="G40" s="8"/>
      <c r="H40" s="8"/>
      <c r="I40" s="8"/>
    </row>
    <row r="41" customFormat="false" ht="15" hidden="false" customHeight="false" outlineLevel="0" collapsed="false">
      <c r="A41" s="7"/>
      <c r="B41" s="9"/>
      <c r="C41" s="8"/>
      <c r="D41" s="8"/>
      <c r="E41" s="10"/>
      <c r="F41" s="8"/>
      <c r="G41" s="8"/>
      <c r="H41" s="8"/>
      <c r="I41" s="8"/>
    </row>
    <row r="42" customFormat="false" ht="15" hidden="false" customHeight="false" outlineLevel="0" collapsed="false">
      <c r="A42" s="7"/>
      <c r="B42" s="9"/>
      <c r="C42" s="8"/>
      <c r="D42" s="8"/>
      <c r="E42" s="10"/>
      <c r="F42" s="8"/>
      <c r="G42" s="8"/>
      <c r="H42" s="8"/>
      <c r="I42" s="8"/>
    </row>
    <row r="43" customFormat="false" ht="15" hidden="false" customHeight="false" outlineLevel="0" collapsed="false">
      <c r="A43" s="7"/>
      <c r="B43" s="9"/>
      <c r="C43" s="8"/>
      <c r="D43" s="8"/>
      <c r="E43" s="10"/>
      <c r="F43" s="8"/>
      <c r="G43" s="8"/>
      <c r="H43" s="8"/>
      <c r="I43" s="8"/>
    </row>
    <row r="44" customFormat="false" ht="15" hidden="false" customHeight="false" outlineLevel="0" collapsed="false">
      <c r="A44" s="7"/>
      <c r="B44" s="9"/>
      <c r="C44" s="8"/>
      <c r="D44" s="8"/>
      <c r="E44" s="10"/>
      <c r="F44" s="8"/>
      <c r="G44" s="8"/>
      <c r="H44" s="8"/>
      <c r="I44" s="8"/>
    </row>
    <row r="45" customFormat="false" ht="15" hidden="false" customHeight="false" outlineLevel="0" collapsed="false">
      <c r="A45" s="7"/>
      <c r="B45" s="9"/>
      <c r="C45" s="8"/>
      <c r="D45" s="8"/>
      <c r="E45" s="10"/>
      <c r="F45" s="8"/>
      <c r="G45" s="8"/>
      <c r="H45" s="8"/>
      <c r="I45" s="8"/>
    </row>
    <row r="46" customFormat="false" ht="15" hidden="false" customHeight="false" outlineLevel="0" collapsed="false">
      <c r="A46" s="7"/>
      <c r="B46" s="9"/>
      <c r="C46" s="8"/>
      <c r="D46" s="8"/>
      <c r="E46" s="10"/>
      <c r="F46" s="8"/>
      <c r="G46" s="8"/>
      <c r="H46" s="8"/>
      <c r="I46" s="8"/>
    </row>
    <row r="47" customFormat="false" ht="15" hidden="false" customHeight="false" outlineLevel="0" collapsed="false">
      <c r="A47" s="7"/>
      <c r="B47" s="9"/>
      <c r="C47" s="8"/>
      <c r="D47" s="8"/>
      <c r="E47" s="10"/>
      <c r="F47" s="8"/>
      <c r="G47" s="8"/>
      <c r="H47" s="8"/>
      <c r="I47" s="8"/>
    </row>
    <row r="48" customFormat="false" ht="15" hidden="false" customHeight="false" outlineLevel="0" collapsed="false">
      <c r="A48" s="7"/>
      <c r="B48" s="9"/>
      <c r="C48" s="8"/>
      <c r="D48" s="8"/>
      <c r="E48" s="10"/>
      <c r="F48" s="8"/>
      <c r="G48" s="8"/>
      <c r="H48" s="8"/>
      <c r="I48" s="8"/>
    </row>
    <row r="49" customFormat="false" ht="15" hidden="false" customHeight="false" outlineLevel="0" collapsed="false">
      <c r="A49" s="7"/>
      <c r="B49" s="9"/>
      <c r="C49" s="8"/>
      <c r="D49" s="8"/>
      <c r="E49" s="10"/>
      <c r="F49" s="8"/>
      <c r="G49" s="8"/>
      <c r="H49" s="8"/>
      <c r="I49" s="8"/>
    </row>
    <row r="50" customFormat="false" ht="15" hidden="false" customHeight="false" outlineLevel="0" collapsed="false">
      <c r="A50" s="7"/>
      <c r="B50" s="9"/>
      <c r="C50" s="8"/>
      <c r="D50" s="8"/>
      <c r="E50" s="10"/>
      <c r="F50" s="8"/>
      <c r="G50" s="8"/>
      <c r="H50" s="8"/>
      <c r="I50" s="8"/>
    </row>
    <row r="51" customFormat="false" ht="15" hidden="false" customHeight="false" outlineLevel="0" collapsed="false">
      <c r="A51" s="7"/>
      <c r="B51" s="9"/>
      <c r="C51" s="8"/>
      <c r="D51" s="8"/>
      <c r="E51" s="10"/>
      <c r="F51" s="8"/>
      <c r="G51" s="8"/>
      <c r="H51" s="8"/>
      <c r="I51" s="8"/>
    </row>
    <row r="52" customFormat="false" ht="15" hidden="false" customHeight="false" outlineLevel="0" collapsed="false">
      <c r="A52" s="7"/>
      <c r="B52" s="9"/>
      <c r="C52" s="8"/>
      <c r="D52" s="8"/>
      <c r="E52" s="10"/>
      <c r="F52" s="8"/>
      <c r="G52" s="8"/>
      <c r="H52" s="8"/>
      <c r="I52" s="8"/>
    </row>
    <row r="53" customFormat="false" ht="15" hidden="false" customHeight="false" outlineLevel="0" collapsed="false">
      <c r="A53" s="7"/>
      <c r="B53" s="9"/>
      <c r="C53" s="8"/>
      <c r="D53" s="8"/>
      <c r="E53" s="10"/>
      <c r="F53" s="8"/>
      <c r="G53" s="8"/>
      <c r="H53" s="8"/>
      <c r="I53" s="8"/>
    </row>
    <row r="54" customFormat="false" ht="15" hidden="false" customHeight="false" outlineLevel="0" collapsed="false">
      <c r="A54" s="7"/>
      <c r="B54" s="9"/>
      <c r="C54" s="8"/>
      <c r="D54" s="8"/>
      <c r="E54" s="10"/>
      <c r="F54" s="8"/>
      <c r="G54" s="8"/>
      <c r="H54" s="8"/>
      <c r="I54" s="8"/>
    </row>
    <row r="55" customFormat="false" ht="15" hidden="false" customHeight="false" outlineLevel="0" collapsed="false">
      <c r="A55" s="7"/>
      <c r="B55" s="9"/>
      <c r="C55" s="8"/>
      <c r="D55" s="8"/>
      <c r="E55" s="10"/>
      <c r="F55" s="8"/>
      <c r="G55" s="8"/>
      <c r="H55" s="8"/>
      <c r="I55" s="8"/>
    </row>
    <row r="56" customFormat="false" ht="15" hidden="false" customHeight="false" outlineLevel="0" collapsed="false">
      <c r="A56" s="7"/>
      <c r="B56" s="9"/>
      <c r="C56" s="8"/>
      <c r="D56" s="8"/>
      <c r="E56" s="10"/>
      <c r="F56" s="8"/>
      <c r="G56" s="8"/>
      <c r="H56" s="8"/>
      <c r="I56" s="8"/>
    </row>
    <row r="57" customFormat="false" ht="15" hidden="false" customHeight="false" outlineLevel="0" collapsed="false">
      <c r="A57" s="7"/>
      <c r="B57" s="9"/>
      <c r="C57" s="8"/>
      <c r="D57" s="8"/>
      <c r="E57" s="10"/>
      <c r="F57" s="8"/>
      <c r="G57" s="8"/>
      <c r="H57" s="8"/>
      <c r="I57" s="8"/>
    </row>
    <row r="58" customFormat="false" ht="15" hidden="false" customHeight="false" outlineLevel="0" collapsed="false">
      <c r="A58" s="7"/>
      <c r="B58" s="9"/>
      <c r="C58" s="8"/>
      <c r="D58" s="8"/>
      <c r="E58" s="10"/>
      <c r="F58" s="8"/>
      <c r="G58" s="8"/>
      <c r="H58" s="8"/>
      <c r="I58" s="8"/>
    </row>
    <row r="59" customFormat="false" ht="15" hidden="false" customHeight="false" outlineLevel="0" collapsed="false">
      <c r="A59" s="7"/>
      <c r="B59" s="9"/>
      <c r="C59" s="8"/>
      <c r="D59" s="8"/>
      <c r="E59" s="10"/>
      <c r="F59" s="8"/>
      <c r="G59" s="8"/>
      <c r="H59" s="8"/>
      <c r="I59" s="8"/>
    </row>
    <row r="60" customFormat="false" ht="15" hidden="false" customHeight="false" outlineLevel="0" collapsed="false">
      <c r="A60" s="7"/>
      <c r="B60" s="9"/>
      <c r="C60" s="8"/>
      <c r="D60" s="8"/>
      <c r="E60" s="10"/>
      <c r="F60" s="8"/>
      <c r="G60" s="8"/>
      <c r="H60" s="8"/>
      <c r="I60" s="8"/>
    </row>
    <row r="61" customFormat="false" ht="15" hidden="false" customHeight="false" outlineLevel="0" collapsed="false">
      <c r="A61" s="7"/>
      <c r="B61" s="9"/>
      <c r="C61" s="8"/>
      <c r="D61" s="8"/>
      <c r="E61" s="10"/>
      <c r="F61" s="8"/>
      <c r="G61" s="8"/>
      <c r="H61" s="8"/>
      <c r="I61" s="8"/>
    </row>
    <row r="62" customFormat="false" ht="15" hidden="false" customHeight="false" outlineLevel="0" collapsed="false">
      <c r="A62" s="7"/>
      <c r="B62" s="9"/>
      <c r="C62" s="8"/>
      <c r="D62" s="8"/>
      <c r="E62" s="10"/>
      <c r="F62" s="8"/>
      <c r="G62" s="8"/>
      <c r="H62" s="8"/>
      <c r="I62" s="8"/>
    </row>
    <row r="63" customFormat="false" ht="15" hidden="false" customHeight="false" outlineLevel="0" collapsed="false">
      <c r="A63" s="7"/>
      <c r="B63" s="9"/>
      <c r="C63" s="8"/>
      <c r="D63" s="8"/>
      <c r="E63" s="10"/>
      <c r="F63" s="8"/>
      <c r="G63" s="8"/>
      <c r="H63" s="8"/>
      <c r="I63" s="8"/>
    </row>
    <row r="64" customFormat="false" ht="15" hidden="false" customHeight="false" outlineLevel="0" collapsed="false">
      <c r="A64" s="7"/>
      <c r="B64" s="9"/>
      <c r="C64" s="8"/>
      <c r="D64" s="8"/>
      <c r="E64" s="10"/>
      <c r="F64" s="8"/>
      <c r="G64" s="8"/>
      <c r="H64" s="8"/>
      <c r="I64" s="8"/>
    </row>
    <row r="65" customFormat="false" ht="15" hidden="false" customHeight="false" outlineLevel="0" collapsed="false">
      <c r="A65" s="7"/>
      <c r="B65" s="9"/>
      <c r="C65" s="8"/>
      <c r="D65" s="8"/>
      <c r="E65" s="10"/>
      <c r="F65" s="8"/>
      <c r="G65" s="8"/>
      <c r="H65" s="8"/>
      <c r="I65" s="8"/>
    </row>
    <row r="66" customFormat="false" ht="15" hidden="false" customHeight="false" outlineLevel="0" collapsed="false">
      <c r="A66" s="7"/>
      <c r="B66" s="9"/>
      <c r="C66" s="8"/>
      <c r="D66" s="8"/>
      <c r="E66" s="10"/>
      <c r="F66" s="8"/>
      <c r="G66" s="8"/>
      <c r="H66" s="8"/>
      <c r="I66" s="8"/>
    </row>
    <row r="67" customFormat="false" ht="15" hidden="false" customHeight="false" outlineLevel="0" collapsed="false">
      <c r="A67" s="7"/>
      <c r="B67" s="9"/>
      <c r="C67" s="8"/>
      <c r="D67" s="8"/>
      <c r="E67" s="10"/>
      <c r="F67" s="8"/>
      <c r="G67" s="8"/>
      <c r="H67" s="8"/>
      <c r="I67" s="8"/>
    </row>
    <row r="68" customFormat="false" ht="15" hidden="false" customHeight="false" outlineLevel="0" collapsed="false">
      <c r="A68" s="7"/>
      <c r="B68" s="9"/>
      <c r="C68" s="8"/>
      <c r="D68" s="8"/>
      <c r="E68" s="10"/>
      <c r="F68" s="8"/>
      <c r="G68" s="8"/>
      <c r="H68" s="8"/>
      <c r="I68" s="8"/>
    </row>
    <row r="69" customFormat="false" ht="15" hidden="false" customHeight="false" outlineLevel="0" collapsed="false">
      <c r="A69" s="7"/>
      <c r="B69" s="9"/>
      <c r="C69" s="8"/>
      <c r="D69" s="8"/>
      <c r="E69" s="10"/>
      <c r="F69" s="8"/>
      <c r="G69" s="8"/>
      <c r="H69" s="8"/>
      <c r="I69" s="8"/>
    </row>
    <row r="70" customFormat="false" ht="15" hidden="false" customHeight="false" outlineLevel="0" collapsed="false">
      <c r="A70" s="7"/>
      <c r="B70" s="9"/>
      <c r="C70" s="8"/>
      <c r="D70" s="8"/>
      <c r="E70" s="10"/>
      <c r="F70" s="8"/>
      <c r="G70" s="8"/>
      <c r="H70" s="8"/>
      <c r="I70" s="8"/>
    </row>
    <row r="71" customFormat="false" ht="15" hidden="false" customHeight="false" outlineLevel="0" collapsed="false">
      <c r="A71" s="7"/>
      <c r="B71" s="9"/>
      <c r="C71" s="8"/>
      <c r="D71" s="8"/>
      <c r="E71" s="10"/>
      <c r="F71" s="8"/>
      <c r="G71" s="8"/>
      <c r="H71" s="8"/>
      <c r="I71" s="8"/>
    </row>
    <row r="72" customFormat="false" ht="15" hidden="false" customHeight="false" outlineLevel="0" collapsed="false">
      <c r="A72" s="7"/>
      <c r="B72" s="9"/>
      <c r="C72" s="8"/>
      <c r="D72" s="8"/>
      <c r="E72" s="10"/>
      <c r="F72" s="8"/>
      <c r="G72" s="8"/>
      <c r="H72" s="8"/>
      <c r="I72" s="8"/>
    </row>
    <row r="73" customFormat="false" ht="15" hidden="false" customHeight="false" outlineLevel="0" collapsed="false">
      <c r="A73" s="7"/>
      <c r="B73" s="9"/>
      <c r="C73" s="8"/>
      <c r="D73" s="8"/>
      <c r="E73" s="10"/>
      <c r="F73" s="8"/>
      <c r="G73" s="8"/>
      <c r="H73" s="8"/>
      <c r="I73" s="8"/>
    </row>
    <row r="74" customFormat="false" ht="15" hidden="false" customHeight="false" outlineLevel="0" collapsed="false">
      <c r="A74" s="7"/>
      <c r="B74" s="9"/>
      <c r="C74" s="8"/>
      <c r="D74" s="8"/>
      <c r="E74" s="10"/>
      <c r="F74" s="8"/>
      <c r="G74" s="8"/>
      <c r="H74" s="8"/>
      <c r="I74" s="8"/>
    </row>
    <row r="75" customFormat="false" ht="15" hidden="false" customHeight="false" outlineLevel="0" collapsed="false">
      <c r="A75" s="7"/>
      <c r="B75" s="9"/>
      <c r="C75" s="8"/>
      <c r="D75" s="8"/>
      <c r="E75" s="10"/>
      <c r="F75" s="8"/>
      <c r="G75" s="8"/>
      <c r="H75" s="8"/>
      <c r="I75" s="8"/>
    </row>
    <row r="76" customFormat="false" ht="15" hidden="false" customHeight="false" outlineLevel="0" collapsed="false">
      <c r="A76" s="7"/>
      <c r="B76" s="9"/>
      <c r="C76" s="8"/>
      <c r="D76" s="8"/>
      <c r="E76" s="10"/>
      <c r="F76" s="8"/>
      <c r="G76" s="8"/>
      <c r="H76" s="8"/>
      <c r="I76" s="8"/>
    </row>
    <row r="77" customFormat="false" ht="15" hidden="false" customHeight="false" outlineLevel="0" collapsed="false">
      <c r="A77" s="7"/>
      <c r="B77" s="9"/>
      <c r="C77" s="8"/>
      <c r="D77" s="8"/>
      <c r="E77" s="10"/>
      <c r="F77" s="8"/>
      <c r="G77" s="8"/>
      <c r="H77" s="8"/>
      <c r="I77" s="8"/>
    </row>
    <row r="78" customFormat="false" ht="15" hidden="false" customHeight="false" outlineLevel="0" collapsed="false">
      <c r="A78" s="7"/>
      <c r="B78" s="9"/>
      <c r="C78" s="8"/>
      <c r="D78" s="8"/>
      <c r="E78" s="10"/>
      <c r="F78" s="8"/>
      <c r="G78" s="8"/>
      <c r="H78" s="8"/>
      <c r="I78" s="8"/>
    </row>
    <row r="79" customFormat="false" ht="15" hidden="false" customHeight="false" outlineLevel="0" collapsed="false">
      <c r="A79" s="7"/>
      <c r="B79" s="9"/>
      <c r="C79" s="8"/>
      <c r="D79" s="8"/>
      <c r="E79" s="10"/>
      <c r="F79" s="8"/>
      <c r="G79" s="8"/>
      <c r="H79" s="8"/>
      <c r="I79" s="8"/>
    </row>
    <row r="80" customFormat="false" ht="15" hidden="false" customHeight="false" outlineLevel="0" collapsed="false">
      <c r="A80" s="7"/>
      <c r="B80" s="9"/>
      <c r="C80" s="8"/>
      <c r="D80" s="8"/>
      <c r="E80" s="10"/>
      <c r="F80" s="8"/>
      <c r="G80" s="8"/>
      <c r="H80" s="8"/>
      <c r="I80" s="8"/>
    </row>
    <row r="81" customFormat="false" ht="15" hidden="false" customHeight="false" outlineLevel="0" collapsed="false">
      <c r="A81" s="7"/>
      <c r="B81" s="9"/>
      <c r="C81" s="8"/>
      <c r="D81" s="8"/>
      <c r="E81" s="10"/>
      <c r="F81" s="8"/>
      <c r="G81" s="8"/>
      <c r="H81" s="8"/>
      <c r="I81" s="8"/>
    </row>
    <row r="82" customFormat="false" ht="15" hidden="false" customHeight="false" outlineLevel="0" collapsed="false">
      <c r="A82" s="7"/>
      <c r="B82" s="9"/>
      <c r="C82" s="8"/>
      <c r="D82" s="8"/>
      <c r="E82" s="10"/>
      <c r="F82" s="8"/>
      <c r="G82" s="8"/>
      <c r="H82" s="8"/>
      <c r="I82" s="8"/>
    </row>
    <row r="83" customFormat="false" ht="15" hidden="false" customHeight="false" outlineLevel="0" collapsed="false">
      <c r="A83" s="7"/>
      <c r="B83" s="9"/>
      <c r="C83" s="8"/>
      <c r="D83" s="8"/>
      <c r="E83" s="10"/>
      <c r="F83" s="8"/>
      <c r="G83" s="8"/>
      <c r="H83" s="8"/>
      <c r="I83" s="8"/>
    </row>
    <row r="84" customFormat="false" ht="15" hidden="false" customHeight="false" outlineLevel="0" collapsed="false">
      <c r="A84" s="7"/>
      <c r="B84" s="9"/>
      <c r="C84" s="8"/>
      <c r="D84" s="8"/>
      <c r="E84" s="10"/>
      <c r="F84" s="8"/>
      <c r="G84" s="8"/>
      <c r="H84" s="8"/>
      <c r="I84" s="8"/>
    </row>
    <row r="85" customFormat="false" ht="15" hidden="false" customHeight="false" outlineLevel="0" collapsed="false">
      <c r="A85" s="7"/>
      <c r="B85" s="9"/>
      <c r="C85" s="8"/>
      <c r="D85" s="8"/>
      <c r="E85" s="10"/>
      <c r="F85" s="8"/>
      <c r="G85" s="8"/>
      <c r="H85" s="8"/>
      <c r="I85" s="8"/>
    </row>
    <row r="86" customFormat="false" ht="15" hidden="false" customHeight="false" outlineLevel="0" collapsed="false">
      <c r="A86" s="7"/>
      <c r="B86" s="9"/>
      <c r="C86" s="8"/>
      <c r="D86" s="8"/>
      <c r="E86" s="10"/>
      <c r="F86" s="8"/>
      <c r="G86" s="8"/>
      <c r="H86" s="8"/>
      <c r="I86" s="8"/>
    </row>
    <row r="87" customFormat="false" ht="15" hidden="false" customHeight="false" outlineLevel="0" collapsed="false">
      <c r="A87" s="7"/>
      <c r="B87" s="9"/>
      <c r="C87" s="8"/>
      <c r="D87" s="8"/>
      <c r="E87" s="10"/>
      <c r="F87" s="8"/>
      <c r="G87" s="8"/>
      <c r="H87" s="8"/>
      <c r="I87" s="8"/>
    </row>
    <row r="88" customFormat="false" ht="15" hidden="false" customHeight="false" outlineLevel="0" collapsed="false">
      <c r="A88" s="7"/>
      <c r="B88" s="9"/>
      <c r="C88" s="8"/>
      <c r="D88" s="8"/>
      <c r="E88" s="10"/>
      <c r="F88" s="8"/>
      <c r="G88" s="8"/>
      <c r="H88" s="8"/>
      <c r="I88" s="8"/>
    </row>
    <row r="89" customFormat="false" ht="15" hidden="false" customHeight="false" outlineLevel="0" collapsed="false">
      <c r="A89" s="7"/>
      <c r="B89" s="9"/>
      <c r="C89" s="8"/>
      <c r="D89" s="8"/>
      <c r="E89" s="10"/>
      <c r="F89" s="8"/>
      <c r="G89" s="8"/>
      <c r="H89" s="8"/>
      <c r="I89" s="8"/>
    </row>
    <row r="90" customFormat="false" ht="15" hidden="false" customHeight="false" outlineLevel="0" collapsed="false">
      <c r="A90" s="7"/>
      <c r="B90" s="9"/>
      <c r="C90" s="8"/>
      <c r="D90" s="8"/>
      <c r="E90" s="10"/>
      <c r="F90" s="8"/>
      <c r="G90" s="8"/>
      <c r="H90" s="8"/>
      <c r="I90" s="8"/>
    </row>
    <row r="91" customFormat="false" ht="15" hidden="false" customHeight="false" outlineLevel="0" collapsed="false">
      <c r="A91" s="7"/>
      <c r="B91" s="9"/>
      <c r="C91" s="8"/>
      <c r="D91" s="8"/>
      <c r="E91" s="10"/>
      <c r="F91" s="8"/>
      <c r="G91" s="8"/>
      <c r="H91" s="8"/>
      <c r="I91" s="8"/>
    </row>
    <row r="92" customFormat="false" ht="15" hidden="false" customHeight="false" outlineLevel="0" collapsed="false">
      <c r="A92" s="7"/>
      <c r="B92" s="9"/>
      <c r="C92" s="8"/>
      <c r="D92" s="8"/>
      <c r="E92" s="10"/>
      <c r="F92" s="8"/>
      <c r="G92" s="8"/>
      <c r="H92" s="8"/>
      <c r="I92" s="8"/>
    </row>
    <row r="93" customFormat="false" ht="15" hidden="false" customHeight="false" outlineLevel="0" collapsed="false">
      <c r="A93" s="7"/>
      <c r="B93" s="9"/>
      <c r="C93" s="8"/>
      <c r="D93" s="8"/>
      <c r="E93" s="10"/>
      <c r="F93" s="8"/>
      <c r="G93" s="8"/>
      <c r="H93" s="8"/>
      <c r="I93" s="8"/>
    </row>
    <row r="94" customFormat="false" ht="15" hidden="false" customHeight="false" outlineLevel="0" collapsed="false">
      <c r="A94" s="7"/>
      <c r="B94" s="9"/>
      <c r="C94" s="8"/>
      <c r="D94" s="8"/>
      <c r="E94" s="10"/>
      <c r="F94" s="8"/>
      <c r="G94" s="8"/>
      <c r="H94" s="8"/>
      <c r="I94" s="8"/>
    </row>
    <row r="95" customFormat="false" ht="15" hidden="false" customHeight="false" outlineLevel="0" collapsed="false">
      <c r="A95" s="7"/>
      <c r="B95" s="9"/>
      <c r="C95" s="8"/>
      <c r="D95" s="8"/>
      <c r="E95" s="10"/>
      <c r="F95" s="8"/>
      <c r="G95" s="8"/>
      <c r="H95" s="8"/>
      <c r="I95" s="8"/>
    </row>
    <row r="96" customFormat="false" ht="15" hidden="false" customHeight="false" outlineLevel="0" collapsed="false">
      <c r="A96" s="7"/>
      <c r="B96" s="9"/>
      <c r="C96" s="8"/>
      <c r="D96" s="8"/>
      <c r="E96" s="10"/>
      <c r="F96" s="8"/>
      <c r="G96" s="8"/>
      <c r="H96" s="8"/>
      <c r="I96" s="8"/>
    </row>
    <row r="97" customFormat="false" ht="15" hidden="false" customHeight="false" outlineLevel="0" collapsed="false">
      <c r="A97" s="7"/>
      <c r="B97" s="9"/>
      <c r="C97" s="8"/>
      <c r="D97" s="8"/>
      <c r="E97" s="10"/>
      <c r="F97" s="8"/>
      <c r="G97" s="8"/>
      <c r="H97" s="8"/>
      <c r="I97" s="8"/>
    </row>
    <row r="98" customFormat="false" ht="15" hidden="false" customHeight="false" outlineLevel="0" collapsed="false">
      <c r="A98" s="7"/>
      <c r="B98" s="9"/>
      <c r="C98" s="8"/>
      <c r="D98" s="8"/>
      <c r="E98" s="10"/>
      <c r="F98" s="8"/>
      <c r="G98" s="8"/>
      <c r="H98" s="8"/>
      <c r="I98" s="8"/>
    </row>
    <row r="99" customFormat="false" ht="15" hidden="false" customHeight="false" outlineLevel="0" collapsed="false">
      <c r="A99" s="7"/>
      <c r="B99" s="9"/>
      <c r="C99" s="8"/>
      <c r="D99" s="8"/>
      <c r="E99" s="10"/>
      <c r="F99" s="8"/>
      <c r="G99" s="8"/>
      <c r="H99" s="8"/>
      <c r="I99" s="8"/>
    </row>
    <row r="100" customFormat="false" ht="15" hidden="false" customHeight="false" outlineLevel="0" collapsed="false">
      <c r="A100" s="7"/>
      <c r="B100" s="9"/>
      <c r="C100" s="8"/>
      <c r="D100" s="8"/>
      <c r="E100" s="10"/>
      <c r="F100" s="8"/>
      <c r="G100" s="8"/>
      <c r="H100" s="8"/>
      <c r="I100" s="8"/>
    </row>
    <row r="101" customFormat="false" ht="15" hidden="false" customHeight="false" outlineLevel="0" collapsed="false">
      <c r="A101" s="7"/>
      <c r="B101" s="9"/>
      <c r="C101" s="8"/>
      <c r="D101" s="8"/>
      <c r="E101" s="10"/>
      <c r="F101" s="8"/>
      <c r="G101" s="8"/>
      <c r="H101" s="8"/>
      <c r="I101" s="8"/>
    </row>
    <row r="102" customFormat="false" ht="15" hidden="false" customHeight="false" outlineLevel="0" collapsed="false">
      <c r="A102" s="7"/>
      <c r="B102" s="9"/>
      <c r="C102" s="8"/>
      <c r="D102" s="8"/>
      <c r="E102" s="10"/>
      <c r="F102" s="8"/>
      <c r="G102" s="8"/>
      <c r="H102" s="8"/>
      <c r="I102" s="8"/>
    </row>
    <row r="103" customFormat="false" ht="15" hidden="false" customHeight="false" outlineLevel="0" collapsed="false">
      <c r="A103" s="7"/>
      <c r="B103" s="9"/>
      <c r="C103" s="8"/>
      <c r="D103" s="8"/>
      <c r="E103" s="10"/>
      <c r="F103" s="8"/>
      <c r="G103" s="8"/>
      <c r="H103" s="8"/>
      <c r="I103" s="8"/>
    </row>
    <row r="104" customFormat="false" ht="15" hidden="false" customHeight="false" outlineLevel="0" collapsed="false">
      <c r="A104" s="7"/>
      <c r="B104" s="9"/>
      <c r="C104" s="8"/>
      <c r="D104" s="8"/>
      <c r="E104" s="10"/>
      <c r="F104" s="8"/>
      <c r="G104" s="8"/>
      <c r="H104" s="8"/>
      <c r="I104" s="8"/>
    </row>
    <row r="105" customFormat="false" ht="15" hidden="false" customHeight="false" outlineLevel="0" collapsed="false">
      <c r="A105" s="7"/>
      <c r="B105" s="9"/>
      <c r="C105" s="8"/>
      <c r="D105" s="8"/>
      <c r="E105" s="10"/>
      <c r="F105" s="8"/>
      <c r="G105" s="8"/>
      <c r="H105" s="8"/>
      <c r="I105" s="8"/>
    </row>
    <row r="106" customFormat="false" ht="15" hidden="false" customHeight="false" outlineLevel="0" collapsed="false">
      <c r="A106" s="7"/>
      <c r="B106" s="9"/>
      <c r="C106" s="8"/>
      <c r="D106" s="8"/>
      <c r="E106" s="10"/>
      <c r="F106" s="8"/>
      <c r="G106" s="8"/>
      <c r="H106" s="8"/>
      <c r="I106" s="8"/>
    </row>
    <row r="107" customFormat="false" ht="15" hidden="false" customHeight="false" outlineLevel="0" collapsed="false">
      <c r="A107" s="7"/>
      <c r="B107" s="9"/>
      <c r="C107" s="8"/>
      <c r="D107" s="8"/>
      <c r="E107" s="10"/>
      <c r="F107" s="8"/>
      <c r="G107" s="8"/>
      <c r="H107" s="8"/>
      <c r="I107" s="8"/>
    </row>
    <row r="108" customFormat="false" ht="15" hidden="false" customHeight="false" outlineLevel="0" collapsed="false">
      <c r="A108" s="7"/>
      <c r="B108" s="9"/>
      <c r="C108" s="8"/>
      <c r="D108" s="8"/>
      <c r="E108" s="10"/>
      <c r="F108" s="8"/>
      <c r="G108" s="8"/>
      <c r="H108" s="8"/>
      <c r="I108" s="8"/>
    </row>
    <row r="109" customFormat="false" ht="15" hidden="false" customHeight="false" outlineLevel="0" collapsed="false">
      <c r="A109" s="7"/>
      <c r="B109" s="9"/>
      <c r="C109" s="8"/>
      <c r="D109" s="8"/>
      <c r="E109" s="10"/>
      <c r="F109" s="8"/>
      <c r="G109" s="8"/>
      <c r="H109" s="8"/>
      <c r="I109" s="8"/>
    </row>
    <row r="110" customFormat="false" ht="15" hidden="false" customHeight="false" outlineLevel="0" collapsed="false">
      <c r="A110" s="7"/>
      <c r="B110" s="9"/>
      <c r="C110" s="8"/>
      <c r="D110" s="8"/>
      <c r="E110" s="10"/>
      <c r="F110" s="8"/>
      <c r="G110" s="8"/>
      <c r="H110" s="8"/>
      <c r="I110" s="8"/>
    </row>
    <row r="111" customFormat="false" ht="15" hidden="false" customHeight="false" outlineLevel="0" collapsed="false">
      <c r="A111" s="7"/>
      <c r="B111" s="9"/>
      <c r="C111" s="8"/>
      <c r="D111" s="8"/>
      <c r="E111" s="10"/>
      <c r="F111" s="8"/>
      <c r="G111" s="8"/>
      <c r="H111" s="8"/>
      <c r="I111" s="8"/>
    </row>
    <row r="112" customFormat="false" ht="15" hidden="false" customHeight="false" outlineLevel="0" collapsed="false">
      <c r="A112" s="7"/>
      <c r="B112" s="9"/>
      <c r="C112" s="8"/>
      <c r="D112" s="8"/>
      <c r="E112" s="10"/>
      <c r="F112" s="8"/>
      <c r="G112" s="8"/>
      <c r="H112" s="8"/>
      <c r="I112" s="8"/>
    </row>
    <row r="113" customFormat="false" ht="15" hidden="false" customHeight="false" outlineLevel="0" collapsed="false">
      <c r="A113" s="7"/>
      <c r="B113" s="9"/>
      <c r="C113" s="8"/>
      <c r="D113" s="8"/>
      <c r="E113" s="10"/>
      <c r="F113" s="8"/>
      <c r="G113" s="8"/>
      <c r="H113" s="8"/>
      <c r="I113" s="8"/>
    </row>
    <row r="114" customFormat="false" ht="15" hidden="false" customHeight="false" outlineLevel="0" collapsed="false">
      <c r="A114" s="7"/>
      <c r="B114" s="9"/>
      <c r="C114" s="8"/>
      <c r="D114" s="8"/>
      <c r="E114" s="10"/>
      <c r="F114" s="8"/>
      <c r="G114" s="8"/>
      <c r="H114" s="8"/>
      <c r="I114" s="8"/>
    </row>
    <row r="115" customFormat="false" ht="15" hidden="false" customHeight="false" outlineLevel="0" collapsed="false">
      <c r="A115" s="7"/>
      <c r="B115" s="9"/>
      <c r="C115" s="8"/>
      <c r="D115" s="8"/>
      <c r="E115" s="10"/>
      <c r="F115" s="8"/>
      <c r="G115" s="8"/>
      <c r="H115" s="8"/>
      <c r="I115" s="8"/>
    </row>
    <row r="116" customFormat="false" ht="15" hidden="false" customHeight="false" outlineLevel="0" collapsed="false">
      <c r="A116" s="7"/>
      <c r="B116" s="9"/>
      <c r="C116" s="8"/>
      <c r="D116" s="8"/>
      <c r="E116" s="10"/>
      <c r="F116" s="8"/>
      <c r="G116" s="8"/>
      <c r="H116" s="8"/>
      <c r="I116" s="8"/>
    </row>
    <row r="117" customFormat="false" ht="15" hidden="false" customHeight="false" outlineLevel="0" collapsed="false">
      <c r="A117" s="7"/>
      <c r="B117" s="9"/>
      <c r="C117" s="8"/>
      <c r="D117" s="8"/>
      <c r="E117" s="10"/>
      <c r="F117" s="8"/>
      <c r="G117" s="8"/>
      <c r="H117" s="8"/>
      <c r="I117" s="8"/>
    </row>
    <row r="118" customFormat="false" ht="15" hidden="false" customHeight="false" outlineLevel="0" collapsed="false">
      <c r="A118" s="7"/>
      <c r="B118" s="9"/>
      <c r="C118" s="8"/>
      <c r="D118" s="8"/>
      <c r="E118" s="10"/>
      <c r="F118" s="8"/>
      <c r="G118" s="8"/>
      <c r="H118" s="8"/>
      <c r="I118" s="8"/>
    </row>
    <row r="119" customFormat="false" ht="15" hidden="false" customHeight="false" outlineLevel="0" collapsed="false">
      <c r="A119" s="7"/>
      <c r="B119" s="9"/>
      <c r="C119" s="8"/>
      <c r="D119" s="8"/>
      <c r="E119" s="10"/>
      <c r="F119" s="8"/>
      <c r="G119" s="8"/>
      <c r="H119" s="8"/>
      <c r="I119" s="8"/>
    </row>
    <row r="120" customFormat="false" ht="15" hidden="false" customHeight="false" outlineLevel="0" collapsed="false">
      <c r="A120" s="7"/>
      <c r="B120" s="9"/>
      <c r="C120" s="8"/>
      <c r="D120" s="8"/>
      <c r="E120" s="10"/>
      <c r="F120" s="8"/>
      <c r="G120" s="8"/>
      <c r="H120" s="8"/>
      <c r="I120" s="8"/>
    </row>
    <row r="121" customFormat="false" ht="15" hidden="false" customHeight="false" outlineLevel="0" collapsed="false">
      <c r="A121" s="7"/>
      <c r="B121" s="9"/>
      <c r="C121" s="8"/>
      <c r="D121" s="8"/>
      <c r="E121" s="10"/>
      <c r="F121" s="8"/>
      <c r="G121" s="8"/>
      <c r="H121" s="8"/>
      <c r="I121" s="8"/>
    </row>
    <row r="122" customFormat="false" ht="15" hidden="false" customHeight="false" outlineLevel="0" collapsed="false">
      <c r="A122" s="7"/>
      <c r="B122" s="9"/>
      <c r="C122" s="8"/>
      <c r="D122" s="8"/>
      <c r="E122" s="10"/>
      <c r="F122" s="8"/>
      <c r="G122" s="8"/>
      <c r="H122" s="8"/>
      <c r="I122" s="8"/>
    </row>
    <row r="123" customFormat="false" ht="15" hidden="false" customHeight="false" outlineLevel="0" collapsed="false">
      <c r="A123" s="7"/>
      <c r="B123" s="9"/>
      <c r="C123" s="8"/>
      <c r="D123" s="8"/>
      <c r="E123" s="10"/>
      <c r="F123" s="8"/>
      <c r="G123" s="8"/>
      <c r="H123" s="8"/>
      <c r="I123" s="8"/>
    </row>
    <row r="124" customFormat="false" ht="15" hidden="false" customHeight="false" outlineLevel="0" collapsed="false">
      <c r="A124" s="7"/>
      <c r="B124" s="9"/>
      <c r="C124" s="8"/>
      <c r="D124" s="8"/>
      <c r="E124" s="10"/>
      <c r="F124" s="8"/>
      <c r="G124" s="8"/>
      <c r="H124" s="8"/>
      <c r="I124" s="8"/>
    </row>
    <row r="125" customFormat="false" ht="15" hidden="false" customHeight="false" outlineLevel="0" collapsed="false">
      <c r="A125" s="7"/>
      <c r="B125" s="9"/>
      <c r="C125" s="8"/>
      <c r="D125" s="8"/>
      <c r="E125" s="10"/>
      <c r="F125" s="8"/>
      <c r="G125" s="8"/>
      <c r="H125" s="8"/>
      <c r="I125" s="8"/>
    </row>
    <row r="126" customFormat="false" ht="15" hidden="false" customHeight="false" outlineLevel="0" collapsed="false">
      <c r="A126" s="7"/>
      <c r="B126" s="9"/>
      <c r="C126" s="8"/>
      <c r="D126" s="8"/>
      <c r="E126" s="10"/>
      <c r="F126" s="8"/>
      <c r="G126" s="8"/>
      <c r="H126" s="8"/>
      <c r="I126" s="8"/>
    </row>
    <row r="127" customFormat="false" ht="15" hidden="false" customHeight="false" outlineLevel="0" collapsed="false">
      <c r="A127" s="7"/>
      <c r="B127" s="9"/>
      <c r="C127" s="8"/>
      <c r="D127" s="8"/>
      <c r="E127" s="10"/>
      <c r="F127" s="8"/>
      <c r="G127" s="8"/>
      <c r="H127" s="8"/>
      <c r="I127" s="8"/>
    </row>
    <row r="128" customFormat="false" ht="15" hidden="false" customHeight="false" outlineLevel="0" collapsed="false">
      <c r="A128" s="7"/>
      <c r="B128" s="9"/>
      <c r="C128" s="8"/>
      <c r="D128" s="8"/>
      <c r="E128" s="10"/>
      <c r="F128" s="8"/>
      <c r="G128" s="8"/>
      <c r="H128" s="8"/>
      <c r="I128" s="8"/>
    </row>
    <row r="129" customFormat="false" ht="15" hidden="false" customHeight="false" outlineLevel="0" collapsed="false">
      <c r="A129" s="7"/>
      <c r="B129" s="9"/>
      <c r="C129" s="8"/>
      <c r="D129" s="8"/>
      <c r="E129" s="10"/>
      <c r="F129" s="8"/>
      <c r="G129" s="8"/>
      <c r="H129" s="8"/>
      <c r="I129" s="8"/>
    </row>
    <row r="130" customFormat="false" ht="15" hidden="false" customHeight="false" outlineLevel="0" collapsed="false">
      <c r="A130" s="7"/>
      <c r="B130" s="9"/>
      <c r="C130" s="8"/>
      <c r="D130" s="8"/>
      <c r="E130" s="10"/>
      <c r="F130" s="8"/>
      <c r="G130" s="8"/>
      <c r="H130" s="8"/>
      <c r="I130" s="8"/>
    </row>
    <row r="131" customFormat="false" ht="15" hidden="false" customHeight="false" outlineLevel="0" collapsed="false">
      <c r="A131" s="7"/>
      <c r="B131" s="9"/>
      <c r="C131" s="8"/>
      <c r="D131" s="8"/>
      <c r="E131" s="10"/>
      <c r="F131" s="8"/>
      <c r="G131" s="8"/>
      <c r="H131" s="8"/>
      <c r="I131" s="8"/>
    </row>
    <row r="132" customFormat="false" ht="15" hidden="false" customHeight="false" outlineLevel="0" collapsed="false">
      <c r="A132" s="7"/>
      <c r="B132" s="9"/>
      <c r="C132" s="8"/>
      <c r="D132" s="8"/>
      <c r="E132" s="10"/>
      <c r="F132" s="8"/>
      <c r="G132" s="8"/>
      <c r="H132" s="8"/>
      <c r="I132" s="8"/>
    </row>
    <row r="133" customFormat="false" ht="15" hidden="false" customHeight="false" outlineLevel="0" collapsed="false">
      <c r="A133" s="7"/>
      <c r="B133" s="9"/>
      <c r="C133" s="8"/>
      <c r="D133" s="8"/>
      <c r="E133" s="10"/>
      <c r="F133" s="8"/>
      <c r="G133" s="8"/>
      <c r="H133" s="8"/>
      <c r="I133" s="8"/>
    </row>
    <row r="134" customFormat="false" ht="15" hidden="false" customHeight="false" outlineLevel="0" collapsed="false">
      <c r="A134" s="7"/>
      <c r="B134" s="9"/>
      <c r="C134" s="8"/>
      <c r="D134" s="8"/>
      <c r="E134" s="10"/>
      <c r="F134" s="8"/>
      <c r="G134" s="8"/>
      <c r="H134" s="8"/>
      <c r="I134" s="8"/>
    </row>
    <row r="135" customFormat="false" ht="15" hidden="false" customHeight="false" outlineLevel="0" collapsed="false">
      <c r="A135" s="7"/>
      <c r="B135" s="9"/>
      <c r="C135" s="8"/>
      <c r="D135" s="8"/>
      <c r="E135" s="10"/>
      <c r="F135" s="8"/>
      <c r="G135" s="8"/>
      <c r="H135" s="8"/>
      <c r="I135" s="8"/>
    </row>
    <row r="136" customFormat="false" ht="15" hidden="false" customHeight="false" outlineLevel="0" collapsed="false">
      <c r="A136" s="7"/>
      <c r="B136" s="9"/>
      <c r="C136" s="8"/>
      <c r="D136" s="8"/>
      <c r="E136" s="10"/>
      <c r="F136" s="8"/>
      <c r="G136" s="8"/>
      <c r="H136" s="8"/>
      <c r="I136" s="8"/>
    </row>
    <row r="137" customFormat="false" ht="15" hidden="false" customHeight="false" outlineLevel="0" collapsed="false">
      <c r="A137" s="7"/>
      <c r="B137" s="9"/>
      <c r="C137" s="8"/>
      <c r="D137" s="8"/>
      <c r="E137" s="10"/>
      <c r="F137" s="8"/>
      <c r="G137" s="8"/>
      <c r="H137" s="8"/>
      <c r="I137" s="8"/>
    </row>
    <row r="138" customFormat="false" ht="15" hidden="false" customHeight="false" outlineLevel="0" collapsed="false">
      <c r="A138" s="7"/>
      <c r="B138" s="9"/>
      <c r="C138" s="8"/>
      <c r="D138" s="8"/>
      <c r="E138" s="10"/>
      <c r="F138" s="8"/>
      <c r="G138" s="8"/>
      <c r="H138" s="8"/>
      <c r="I138" s="8"/>
    </row>
    <row r="139" customFormat="false" ht="15" hidden="false" customHeight="false" outlineLevel="0" collapsed="false">
      <c r="A139" s="7"/>
      <c r="B139" s="9"/>
      <c r="C139" s="8"/>
      <c r="D139" s="8"/>
      <c r="E139" s="10"/>
      <c r="F139" s="8"/>
      <c r="G139" s="8"/>
      <c r="H139" s="8"/>
      <c r="I139" s="8"/>
    </row>
    <row r="140" customFormat="false" ht="15" hidden="false" customHeight="false" outlineLevel="0" collapsed="false">
      <c r="A140" s="7"/>
      <c r="B140" s="9"/>
      <c r="C140" s="8"/>
      <c r="D140" s="8"/>
      <c r="E140" s="10"/>
      <c r="F140" s="8"/>
      <c r="G140" s="8"/>
      <c r="H140" s="8"/>
      <c r="I140" s="8"/>
    </row>
    <row r="141" customFormat="false" ht="15" hidden="false" customHeight="false" outlineLevel="0" collapsed="false">
      <c r="A141" s="7"/>
      <c r="B141" s="9"/>
      <c r="C141" s="8"/>
      <c r="D141" s="8"/>
      <c r="E141" s="10"/>
      <c r="F141" s="8"/>
      <c r="G141" s="8"/>
      <c r="H141" s="8"/>
      <c r="I141" s="8"/>
    </row>
    <row r="142" customFormat="false" ht="15" hidden="false" customHeight="false" outlineLevel="0" collapsed="false">
      <c r="A142" s="7"/>
      <c r="B142" s="9"/>
      <c r="C142" s="8"/>
      <c r="D142" s="8"/>
      <c r="E142" s="10"/>
      <c r="F142" s="8"/>
      <c r="G142" s="8"/>
      <c r="H142" s="8"/>
      <c r="I142" s="8"/>
    </row>
    <row r="143" customFormat="false" ht="15" hidden="false" customHeight="false" outlineLevel="0" collapsed="false">
      <c r="A143" s="7"/>
      <c r="B143" s="9"/>
      <c r="C143" s="8"/>
      <c r="D143" s="8"/>
      <c r="E143" s="10"/>
      <c r="F143" s="8"/>
      <c r="G143" s="8"/>
      <c r="H143" s="8"/>
      <c r="I143" s="8"/>
    </row>
    <row r="144" customFormat="false" ht="15" hidden="false" customHeight="false" outlineLevel="0" collapsed="false">
      <c r="A144" s="7"/>
      <c r="B144" s="9"/>
      <c r="C144" s="8"/>
      <c r="D144" s="8"/>
      <c r="E144" s="10"/>
      <c r="F144" s="8"/>
      <c r="G144" s="8"/>
      <c r="H144" s="8"/>
      <c r="I144" s="8"/>
    </row>
    <row r="145" customFormat="false" ht="15" hidden="false" customHeight="false" outlineLevel="0" collapsed="false">
      <c r="A145" s="7"/>
      <c r="B145" s="9"/>
      <c r="C145" s="8"/>
      <c r="D145" s="8"/>
      <c r="E145" s="10"/>
      <c r="F145" s="8"/>
      <c r="G145" s="8"/>
      <c r="H145" s="8"/>
      <c r="I145" s="8"/>
    </row>
    <row r="146" customFormat="false" ht="15" hidden="false" customHeight="false" outlineLevel="0" collapsed="false">
      <c r="A146" s="7"/>
      <c r="B146" s="9"/>
      <c r="C146" s="8"/>
      <c r="D146" s="8"/>
      <c r="E146" s="10"/>
      <c r="F146" s="8"/>
      <c r="G146" s="8"/>
      <c r="H146" s="8"/>
      <c r="I146" s="8"/>
    </row>
    <row r="147" customFormat="false" ht="15" hidden="false" customHeight="false" outlineLevel="0" collapsed="false">
      <c r="A147" s="7"/>
      <c r="B147" s="9"/>
      <c r="C147" s="8"/>
      <c r="D147" s="8"/>
      <c r="E147" s="10"/>
      <c r="F147" s="8"/>
      <c r="G147" s="8"/>
      <c r="H147" s="8"/>
      <c r="I147" s="8"/>
    </row>
    <row r="148" customFormat="false" ht="15" hidden="false" customHeight="false" outlineLevel="0" collapsed="false">
      <c r="A148" s="7"/>
      <c r="B148" s="9"/>
      <c r="C148" s="8"/>
      <c r="D148" s="8"/>
      <c r="E148" s="10"/>
      <c r="F148" s="8"/>
      <c r="G148" s="8"/>
      <c r="H148" s="8"/>
      <c r="I148" s="8"/>
    </row>
    <row r="149" customFormat="false" ht="15" hidden="false" customHeight="false" outlineLevel="0" collapsed="false">
      <c r="A149" s="7"/>
      <c r="B149" s="9"/>
      <c r="C149" s="8"/>
      <c r="D149" s="8"/>
      <c r="E149" s="10"/>
      <c r="F149" s="8"/>
      <c r="G149" s="8"/>
      <c r="H149" s="8"/>
      <c r="I149" s="8"/>
    </row>
    <row r="150" customFormat="false" ht="15" hidden="false" customHeight="false" outlineLevel="0" collapsed="false">
      <c r="A150" s="7"/>
      <c r="B150" s="9"/>
      <c r="C150" s="8"/>
      <c r="D150" s="8"/>
      <c r="E150" s="10"/>
      <c r="F150" s="8"/>
      <c r="G150" s="8"/>
      <c r="H150" s="8"/>
      <c r="I150" s="8"/>
    </row>
    <row r="151" customFormat="false" ht="15" hidden="false" customHeight="false" outlineLevel="0" collapsed="false">
      <c r="A151" s="7"/>
      <c r="B151" s="9"/>
      <c r="C151" s="8"/>
      <c r="D151" s="8"/>
      <c r="E151" s="10"/>
      <c r="F151" s="8"/>
      <c r="G151" s="8"/>
      <c r="H151" s="8"/>
      <c r="I151" s="8"/>
    </row>
    <row r="152" customFormat="false" ht="15" hidden="false" customHeight="false" outlineLevel="0" collapsed="false">
      <c r="A152" s="7"/>
      <c r="B152" s="9"/>
      <c r="C152" s="8"/>
      <c r="D152" s="8"/>
      <c r="E152" s="10"/>
      <c r="F152" s="8"/>
      <c r="G152" s="8"/>
      <c r="H152" s="8"/>
      <c r="I152" s="8"/>
    </row>
    <row r="153" customFormat="false" ht="15" hidden="false" customHeight="false" outlineLevel="0" collapsed="false">
      <c r="A153" s="7"/>
      <c r="B153" s="9"/>
      <c r="C153" s="8"/>
      <c r="D153" s="8"/>
      <c r="E153" s="10"/>
      <c r="F153" s="8"/>
      <c r="G153" s="8"/>
      <c r="H153" s="8"/>
      <c r="I153" s="8"/>
    </row>
    <row r="154" customFormat="false" ht="15" hidden="false" customHeight="false" outlineLevel="0" collapsed="false">
      <c r="A154" s="7"/>
      <c r="B154" s="9"/>
      <c r="C154" s="8"/>
      <c r="D154" s="8"/>
      <c r="E154" s="10"/>
      <c r="F154" s="8"/>
      <c r="G154" s="8"/>
      <c r="H154" s="8"/>
      <c r="I154" s="8"/>
    </row>
    <row r="155" customFormat="false" ht="15" hidden="false" customHeight="false" outlineLevel="0" collapsed="false">
      <c r="A155" s="7"/>
      <c r="B155" s="9"/>
      <c r="C155" s="8"/>
      <c r="D155" s="8"/>
      <c r="E155" s="10"/>
      <c r="F155" s="8"/>
      <c r="G155" s="8"/>
      <c r="H155" s="8"/>
      <c r="I155" s="8"/>
    </row>
    <row r="156" customFormat="false" ht="15" hidden="false" customHeight="false" outlineLevel="0" collapsed="false">
      <c r="A156" s="7"/>
      <c r="B156" s="9"/>
      <c r="C156" s="8"/>
      <c r="D156" s="8"/>
      <c r="E156" s="10"/>
      <c r="F156" s="8"/>
      <c r="G156" s="8"/>
      <c r="H156" s="8"/>
      <c r="I156" s="8"/>
    </row>
    <row r="157" customFormat="false" ht="15" hidden="false" customHeight="false" outlineLevel="0" collapsed="false">
      <c r="A157" s="7"/>
      <c r="B157" s="9"/>
      <c r="C157" s="8"/>
      <c r="D157" s="8"/>
      <c r="E157" s="10"/>
      <c r="F157" s="8"/>
      <c r="G157" s="8"/>
      <c r="H157" s="8"/>
      <c r="I157" s="8"/>
    </row>
    <row r="158" customFormat="false" ht="15" hidden="false" customHeight="false" outlineLevel="0" collapsed="false">
      <c r="A158" s="7"/>
      <c r="B158" s="9"/>
      <c r="C158" s="8"/>
      <c r="D158" s="8"/>
      <c r="E158" s="10"/>
      <c r="F158" s="8"/>
      <c r="G158" s="8"/>
      <c r="H158" s="8"/>
      <c r="I158" s="8"/>
    </row>
    <row r="159" customFormat="false" ht="15" hidden="false" customHeight="false" outlineLevel="0" collapsed="false">
      <c r="A159" s="7"/>
      <c r="B159" s="9"/>
      <c r="C159" s="8"/>
      <c r="D159" s="8"/>
      <c r="E159" s="10"/>
      <c r="F159" s="8"/>
      <c r="G159" s="8"/>
      <c r="H159" s="8"/>
      <c r="I159" s="8"/>
    </row>
    <row r="160" customFormat="false" ht="15" hidden="false" customHeight="false" outlineLevel="0" collapsed="false">
      <c r="A160" s="7"/>
      <c r="B160" s="9"/>
      <c r="C160" s="8"/>
      <c r="D160" s="8"/>
      <c r="E160" s="10"/>
      <c r="F160" s="8"/>
      <c r="G160" s="8"/>
      <c r="H160" s="8"/>
      <c r="I160" s="8"/>
    </row>
    <row r="161" customFormat="false" ht="15" hidden="false" customHeight="false" outlineLevel="0" collapsed="false">
      <c r="A161" s="7"/>
      <c r="B161" s="9"/>
      <c r="C161" s="8"/>
      <c r="D161" s="8"/>
      <c r="E161" s="10"/>
      <c r="F161" s="8"/>
      <c r="G161" s="8"/>
      <c r="H161" s="8"/>
      <c r="I161" s="8"/>
    </row>
    <row r="162" customFormat="false" ht="15" hidden="false" customHeight="false" outlineLevel="0" collapsed="false">
      <c r="A162" s="7"/>
      <c r="B162" s="9"/>
      <c r="C162" s="8"/>
      <c r="D162" s="8"/>
      <c r="E162" s="10"/>
      <c r="F162" s="8"/>
      <c r="G162" s="8"/>
      <c r="H162" s="8"/>
      <c r="I162" s="8"/>
    </row>
    <row r="163" customFormat="false" ht="15" hidden="false" customHeight="false" outlineLevel="0" collapsed="false">
      <c r="A163" s="7"/>
      <c r="B163" s="9"/>
      <c r="C163" s="8"/>
      <c r="D163" s="8"/>
      <c r="E163" s="10"/>
      <c r="F163" s="8"/>
      <c r="G163" s="8"/>
      <c r="H163" s="8"/>
      <c r="I163" s="8"/>
    </row>
    <row r="164" customFormat="false" ht="15" hidden="false" customHeight="false" outlineLevel="0" collapsed="false">
      <c r="A164" s="7"/>
      <c r="B164" s="9"/>
      <c r="C164" s="8"/>
      <c r="D164" s="8"/>
      <c r="E164" s="10"/>
      <c r="F164" s="8"/>
      <c r="G164" s="8"/>
      <c r="H164" s="8"/>
      <c r="I164" s="8"/>
    </row>
    <row r="165" customFormat="false" ht="15" hidden="false" customHeight="false" outlineLevel="0" collapsed="false">
      <c r="A165" s="7"/>
      <c r="B165" s="9"/>
      <c r="C165" s="8"/>
      <c r="D165" s="8"/>
      <c r="E165" s="10"/>
      <c r="F165" s="8"/>
      <c r="G165" s="8"/>
      <c r="H165" s="8"/>
      <c r="I165" s="8"/>
    </row>
    <row r="166" customFormat="false" ht="15" hidden="false" customHeight="false" outlineLevel="0" collapsed="false">
      <c r="A166" s="7"/>
      <c r="B166" s="9"/>
      <c r="C166" s="8"/>
      <c r="D166" s="8"/>
      <c r="E166" s="10"/>
      <c r="F166" s="8"/>
      <c r="G166" s="8"/>
      <c r="H166" s="8"/>
      <c r="I166" s="8"/>
    </row>
    <row r="167" customFormat="false" ht="15" hidden="false" customHeight="false" outlineLevel="0" collapsed="false">
      <c r="A167" s="7"/>
      <c r="B167" s="9"/>
      <c r="C167" s="8"/>
      <c r="D167" s="8"/>
      <c r="E167" s="10"/>
      <c r="F167" s="8"/>
      <c r="G167" s="8"/>
      <c r="H167" s="8"/>
      <c r="I167" s="8"/>
    </row>
    <row r="168" customFormat="false" ht="15" hidden="false" customHeight="false" outlineLevel="0" collapsed="false">
      <c r="A168" s="7"/>
      <c r="B168" s="9"/>
      <c r="C168" s="8"/>
      <c r="D168" s="8"/>
      <c r="E168" s="10"/>
      <c r="F168" s="8"/>
      <c r="G168" s="8"/>
      <c r="H168" s="8"/>
      <c r="I168" s="8"/>
    </row>
    <row r="169" customFormat="false" ht="15" hidden="false" customHeight="false" outlineLevel="0" collapsed="false">
      <c r="A169" s="7"/>
      <c r="B169" s="9"/>
      <c r="C169" s="8"/>
      <c r="D169" s="8"/>
      <c r="E169" s="10"/>
      <c r="F169" s="8"/>
      <c r="G169" s="8"/>
      <c r="H169" s="8"/>
      <c r="I169" s="8"/>
    </row>
    <row r="170" customFormat="false" ht="15" hidden="false" customHeight="false" outlineLevel="0" collapsed="false">
      <c r="A170" s="7"/>
      <c r="B170" s="9"/>
      <c r="C170" s="8"/>
      <c r="D170" s="8"/>
      <c r="E170" s="10"/>
      <c r="F170" s="8"/>
      <c r="G170" s="8"/>
      <c r="H170" s="8"/>
      <c r="I170" s="8"/>
    </row>
    <row r="171" customFormat="false" ht="15" hidden="false" customHeight="false" outlineLevel="0" collapsed="false">
      <c r="A171" s="7"/>
      <c r="B171" s="9"/>
      <c r="C171" s="8"/>
      <c r="D171" s="8"/>
      <c r="E171" s="10"/>
      <c r="F171" s="8"/>
      <c r="G171" s="8"/>
      <c r="H171" s="8"/>
      <c r="I171" s="8"/>
    </row>
    <row r="172" customFormat="false" ht="15" hidden="false" customHeight="false" outlineLevel="0" collapsed="false">
      <c r="A172" s="7"/>
      <c r="B172" s="9"/>
      <c r="C172" s="8"/>
      <c r="D172" s="8"/>
      <c r="E172" s="10"/>
      <c r="F172" s="8"/>
      <c r="G172" s="8"/>
      <c r="H172" s="8"/>
      <c r="I172" s="8"/>
    </row>
    <row r="173" customFormat="false" ht="15" hidden="false" customHeight="false" outlineLevel="0" collapsed="false">
      <c r="A173" s="7"/>
      <c r="B173" s="9"/>
      <c r="C173" s="8"/>
      <c r="D173" s="8"/>
      <c r="E173" s="10"/>
      <c r="F173" s="8"/>
      <c r="G173" s="8"/>
      <c r="H173" s="8"/>
      <c r="I173" s="8"/>
    </row>
    <row r="174" customFormat="false" ht="15" hidden="false" customHeight="false" outlineLevel="0" collapsed="false">
      <c r="A174" s="7"/>
      <c r="B174" s="9"/>
      <c r="C174" s="8"/>
      <c r="D174" s="8"/>
      <c r="E174" s="10"/>
      <c r="F174" s="8"/>
      <c r="G174" s="8"/>
      <c r="H174" s="8"/>
      <c r="I174" s="8"/>
    </row>
    <row r="175" customFormat="false" ht="15" hidden="false" customHeight="false" outlineLevel="0" collapsed="false">
      <c r="A175" s="7"/>
      <c r="B175" s="9"/>
      <c r="C175" s="8"/>
      <c r="D175" s="8"/>
      <c r="E175" s="10"/>
      <c r="F175" s="8"/>
      <c r="G175" s="8"/>
      <c r="H175" s="8"/>
      <c r="I175" s="8"/>
    </row>
    <row r="176" customFormat="false" ht="15" hidden="false" customHeight="false" outlineLevel="0" collapsed="false">
      <c r="A176" s="7"/>
      <c r="B176" s="9"/>
      <c r="C176" s="8"/>
      <c r="D176" s="8"/>
      <c r="E176" s="10"/>
      <c r="F176" s="8"/>
      <c r="G176" s="8"/>
      <c r="H176" s="8"/>
      <c r="I176" s="8"/>
    </row>
    <row r="177" customFormat="false" ht="15" hidden="false" customHeight="false" outlineLevel="0" collapsed="false">
      <c r="A177" s="7"/>
      <c r="B177" s="9"/>
      <c r="C177" s="8"/>
      <c r="D177" s="8"/>
      <c r="E177" s="10"/>
      <c r="F177" s="8"/>
      <c r="G177" s="8"/>
      <c r="H177" s="8"/>
      <c r="I177" s="8"/>
    </row>
    <row r="178" customFormat="false" ht="15" hidden="false" customHeight="false" outlineLevel="0" collapsed="false">
      <c r="A178" s="7"/>
      <c r="B178" s="9"/>
      <c r="C178" s="8"/>
      <c r="D178" s="8"/>
      <c r="E178" s="10"/>
      <c r="F178" s="8"/>
      <c r="G178" s="8"/>
      <c r="H178" s="8"/>
      <c r="I178" s="8"/>
    </row>
    <row r="179" customFormat="false" ht="15" hidden="false" customHeight="false" outlineLevel="0" collapsed="false">
      <c r="A179" s="7"/>
      <c r="B179" s="9"/>
      <c r="C179" s="8"/>
      <c r="D179" s="8"/>
      <c r="E179" s="10"/>
      <c r="F179" s="8"/>
      <c r="G179" s="8"/>
      <c r="H179" s="8"/>
      <c r="I179" s="8"/>
    </row>
    <row r="180" customFormat="false" ht="15" hidden="false" customHeight="false" outlineLevel="0" collapsed="false">
      <c r="A180" s="7"/>
      <c r="B180" s="9"/>
      <c r="C180" s="8"/>
      <c r="D180" s="8"/>
      <c r="E180" s="10"/>
      <c r="F180" s="8"/>
      <c r="G180" s="8"/>
      <c r="H180" s="8"/>
      <c r="I180" s="8"/>
    </row>
    <row r="181" customFormat="false" ht="15" hidden="false" customHeight="false" outlineLevel="0" collapsed="false">
      <c r="A181" s="7"/>
      <c r="B181" s="9"/>
      <c r="C181" s="8"/>
      <c r="D181" s="8"/>
      <c r="E181" s="10"/>
      <c r="F181" s="8"/>
      <c r="G181" s="8"/>
      <c r="H181" s="8"/>
      <c r="I181" s="8"/>
    </row>
    <row r="182" customFormat="false" ht="15" hidden="false" customHeight="false" outlineLevel="0" collapsed="false">
      <c r="A182" s="7"/>
      <c r="B182" s="9"/>
      <c r="C182" s="8"/>
      <c r="D182" s="8"/>
      <c r="E182" s="10"/>
      <c r="F182" s="8"/>
      <c r="G182" s="8"/>
      <c r="H182" s="8"/>
      <c r="I182" s="8"/>
    </row>
    <row r="183" customFormat="false" ht="15" hidden="false" customHeight="false" outlineLevel="0" collapsed="false">
      <c r="A183" s="7"/>
      <c r="B183" s="9"/>
      <c r="C183" s="8"/>
      <c r="D183" s="8"/>
      <c r="E183" s="10"/>
      <c r="F183" s="8"/>
      <c r="G183" s="8"/>
      <c r="H183" s="8"/>
      <c r="I183" s="8"/>
    </row>
    <row r="184" customFormat="false" ht="15" hidden="false" customHeight="false" outlineLevel="0" collapsed="false">
      <c r="A184" s="7"/>
      <c r="B184" s="9"/>
      <c r="C184" s="8"/>
      <c r="D184" s="8"/>
      <c r="E184" s="10"/>
      <c r="F184" s="8"/>
      <c r="G184" s="8"/>
      <c r="H184" s="8"/>
      <c r="I184" s="8"/>
    </row>
    <row r="185" customFormat="false" ht="15" hidden="false" customHeight="false" outlineLevel="0" collapsed="false">
      <c r="A185" s="7"/>
      <c r="B185" s="9"/>
      <c r="C185" s="8"/>
      <c r="D185" s="8"/>
      <c r="E185" s="10"/>
      <c r="F185" s="8"/>
      <c r="G185" s="8"/>
      <c r="H185" s="8"/>
      <c r="I185" s="8"/>
    </row>
    <row r="186" customFormat="false" ht="15" hidden="false" customHeight="false" outlineLevel="0" collapsed="false">
      <c r="A186" s="7"/>
      <c r="B186" s="9"/>
      <c r="C186" s="8"/>
      <c r="D186" s="8"/>
      <c r="E186" s="10"/>
      <c r="F186" s="8"/>
      <c r="G186" s="8"/>
      <c r="H186" s="8"/>
      <c r="I186" s="8"/>
    </row>
    <row r="187" customFormat="false" ht="15" hidden="false" customHeight="false" outlineLevel="0" collapsed="false">
      <c r="A187" s="7"/>
      <c r="B187" s="9"/>
      <c r="C187" s="8"/>
      <c r="D187" s="8"/>
      <c r="E187" s="10"/>
      <c r="F187" s="8"/>
      <c r="G187" s="8"/>
      <c r="H187" s="8"/>
      <c r="I187" s="8"/>
    </row>
    <row r="188" customFormat="false" ht="15" hidden="false" customHeight="false" outlineLevel="0" collapsed="false">
      <c r="A188" s="7"/>
      <c r="B188" s="9"/>
      <c r="C188" s="8"/>
      <c r="D188" s="8"/>
      <c r="E188" s="10"/>
      <c r="F188" s="8"/>
      <c r="G188" s="8"/>
      <c r="H188" s="8"/>
      <c r="I188" s="8"/>
    </row>
    <row r="189" customFormat="false" ht="15" hidden="false" customHeight="false" outlineLevel="0" collapsed="false">
      <c r="A189" s="7"/>
      <c r="B189" s="9"/>
      <c r="C189" s="8"/>
      <c r="D189" s="8"/>
      <c r="E189" s="10"/>
      <c r="F189" s="8"/>
      <c r="G189" s="8"/>
      <c r="H189" s="8"/>
      <c r="I189" s="8"/>
    </row>
    <row r="190" customFormat="false" ht="15" hidden="false" customHeight="false" outlineLevel="0" collapsed="false">
      <c r="A190" s="7"/>
      <c r="B190" s="9"/>
      <c r="C190" s="8"/>
      <c r="D190" s="8"/>
      <c r="E190" s="10"/>
      <c r="F190" s="8"/>
      <c r="G190" s="8"/>
      <c r="H190" s="8"/>
      <c r="I190" s="8"/>
    </row>
    <row r="191" customFormat="false" ht="15" hidden="false" customHeight="false" outlineLevel="0" collapsed="false">
      <c r="A191" s="7"/>
      <c r="B191" s="9"/>
      <c r="C191" s="8"/>
      <c r="D191" s="8"/>
      <c r="E191" s="10"/>
      <c r="F191" s="8"/>
      <c r="G191" s="8"/>
      <c r="H191" s="8"/>
      <c r="I191" s="8"/>
    </row>
    <row r="192" customFormat="false" ht="15" hidden="false" customHeight="false" outlineLevel="0" collapsed="false">
      <c r="A192" s="7"/>
      <c r="B192" s="9"/>
      <c r="C192" s="8"/>
      <c r="D192" s="8"/>
      <c r="E192" s="10"/>
      <c r="F192" s="8"/>
      <c r="G192" s="8"/>
      <c r="H192" s="8"/>
      <c r="I192" s="8"/>
    </row>
    <row r="193" customFormat="false" ht="15" hidden="false" customHeight="false" outlineLevel="0" collapsed="false">
      <c r="A193" s="7"/>
      <c r="B193" s="9"/>
      <c r="C193" s="8"/>
      <c r="D193" s="8"/>
      <c r="E193" s="10"/>
      <c r="F193" s="8"/>
      <c r="G193" s="8"/>
      <c r="H193" s="8"/>
      <c r="I193" s="8"/>
    </row>
    <row r="194" customFormat="false" ht="15" hidden="false" customHeight="false" outlineLevel="0" collapsed="false">
      <c r="A194" s="7"/>
      <c r="B194" s="9"/>
      <c r="C194" s="8"/>
      <c r="D194" s="8"/>
      <c r="E194" s="10"/>
      <c r="F194" s="8"/>
      <c r="G194" s="8"/>
      <c r="H194" s="8"/>
      <c r="I194" s="8"/>
    </row>
    <row r="195" customFormat="false" ht="15" hidden="false" customHeight="false" outlineLevel="0" collapsed="false">
      <c r="A195" s="7"/>
      <c r="B195" s="9"/>
      <c r="C195" s="8"/>
      <c r="D195" s="8"/>
      <c r="E195" s="10"/>
      <c r="F195" s="8"/>
      <c r="G195" s="8"/>
      <c r="H195" s="8"/>
      <c r="I195" s="8"/>
    </row>
    <row r="196" customFormat="false" ht="15" hidden="false" customHeight="false" outlineLevel="0" collapsed="false">
      <c r="A196" s="7"/>
      <c r="B196" s="9"/>
      <c r="C196" s="8"/>
      <c r="D196" s="8"/>
      <c r="E196" s="10"/>
      <c r="F196" s="8"/>
      <c r="G196" s="8"/>
      <c r="H196" s="8"/>
      <c r="I196" s="8"/>
    </row>
    <row r="197" customFormat="false" ht="15" hidden="false" customHeight="false" outlineLevel="0" collapsed="false">
      <c r="A197" s="7"/>
      <c r="B197" s="9"/>
      <c r="C197" s="8"/>
      <c r="D197" s="8"/>
      <c r="E197" s="10"/>
      <c r="F197" s="8"/>
      <c r="G197" s="8"/>
      <c r="H197" s="8"/>
      <c r="I197" s="8"/>
    </row>
    <row r="198" customFormat="false" ht="15" hidden="false" customHeight="false" outlineLevel="0" collapsed="false">
      <c r="A198" s="7"/>
      <c r="B198" s="9"/>
      <c r="C198" s="8"/>
      <c r="D198" s="8"/>
      <c r="E198" s="10"/>
      <c r="F198" s="8"/>
      <c r="G198" s="8"/>
      <c r="H198" s="8"/>
      <c r="I198" s="8"/>
    </row>
    <row r="199" customFormat="false" ht="15" hidden="false" customHeight="false" outlineLevel="0" collapsed="false">
      <c r="A199" s="7"/>
      <c r="B199" s="9"/>
      <c r="C199" s="8"/>
      <c r="D199" s="8"/>
      <c r="E199" s="10"/>
      <c r="F199" s="8"/>
      <c r="G199" s="8"/>
      <c r="H199" s="8"/>
      <c r="I199" s="8"/>
    </row>
    <row r="200" customFormat="false" ht="15" hidden="false" customHeight="false" outlineLevel="0" collapsed="false">
      <c r="A200" s="7"/>
      <c r="B200" s="9"/>
      <c r="C200" s="8"/>
      <c r="D200" s="8"/>
      <c r="E200" s="10"/>
      <c r="F200" s="8"/>
      <c r="G200" s="8"/>
      <c r="H200" s="8"/>
      <c r="I200" s="8"/>
    </row>
    <row r="201" customFormat="false" ht="15" hidden="false" customHeight="false" outlineLevel="0" collapsed="false">
      <c r="A201" s="7"/>
      <c r="B201" s="9"/>
      <c r="C201" s="8"/>
      <c r="D201" s="8"/>
      <c r="E201" s="10"/>
      <c r="F201" s="8"/>
      <c r="G201" s="8"/>
      <c r="H201" s="8"/>
      <c r="I201" s="8"/>
    </row>
    <row r="202" customFormat="false" ht="15" hidden="false" customHeight="false" outlineLevel="0" collapsed="false">
      <c r="A202" s="7"/>
      <c r="B202" s="9"/>
      <c r="C202" s="8"/>
      <c r="D202" s="8"/>
      <c r="E202" s="10"/>
      <c r="F202" s="8"/>
      <c r="G202" s="8"/>
      <c r="H202" s="8"/>
      <c r="I202" s="8"/>
    </row>
    <row r="203" customFormat="false" ht="15" hidden="false" customHeight="false" outlineLevel="0" collapsed="false">
      <c r="A203" s="7"/>
      <c r="B203" s="9"/>
      <c r="C203" s="8"/>
      <c r="D203" s="8"/>
      <c r="E203" s="10"/>
      <c r="F203" s="8"/>
      <c r="G203" s="8"/>
      <c r="H203" s="8"/>
      <c r="I203" s="8"/>
    </row>
    <row r="204" customFormat="false" ht="15" hidden="false" customHeight="false" outlineLevel="0" collapsed="false">
      <c r="A204" s="7"/>
      <c r="B204" s="9"/>
      <c r="C204" s="8"/>
      <c r="D204" s="8"/>
      <c r="E204" s="10"/>
      <c r="F204" s="8"/>
      <c r="G204" s="8"/>
      <c r="H204" s="8"/>
      <c r="I204" s="8"/>
    </row>
    <row r="205" customFormat="false" ht="15" hidden="false" customHeight="false" outlineLevel="0" collapsed="false">
      <c r="A205" s="7"/>
      <c r="B205" s="9"/>
      <c r="C205" s="8"/>
      <c r="D205" s="8"/>
      <c r="E205" s="10"/>
      <c r="F205" s="8"/>
      <c r="G205" s="8"/>
      <c r="H205" s="8"/>
      <c r="I205" s="8"/>
    </row>
    <row r="206" customFormat="false" ht="15" hidden="false" customHeight="false" outlineLevel="0" collapsed="false">
      <c r="A206" s="7"/>
      <c r="B206" s="9"/>
      <c r="C206" s="8"/>
      <c r="D206" s="8"/>
      <c r="E206" s="10"/>
      <c r="F206" s="8"/>
      <c r="G206" s="8"/>
      <c r="H206" s="8"/>
      <c r="I206" s="8"/>
    </row>
    <row r="207" customFormat="false" ht="15" hidden="false" customHeight="false" outlineLevel="0" collapsed="false">
      <c r="A207" s="7"/>
      <c r="B207" s="9"/>
      <c r="C207" s="8"/>
      <c r="D207" s="8"/>
      <c r="E207" s="10"/>
      <c r="F207" s="8"/>
      <c r="G207" s="8"/>
      <c r="H207" s="8"/>
      <c r="I207" s="8"/>
    </row>
    <row r="208" customFormat="false" ht="15" hidden="false" customHeight="false" outlineLevel="0" collapsed="false">
      <c r="A208" s="7"/>
      <c r="B208" s="9"/>
      <c r="C208" s="8"/>
      <c r="D208" s="8"/>
      <c r="E208" s="10"/>
      <c r="F208" s="8"/>
      <c r="G208" s="8"/>
      <c r="H208" s="8"/>
      <c r="I208" s="8"/>
    </row>
    <row r="209" customFormat="false" ht="15" hidden="false" customHeight="false" outlineLevel="0" collapsed="false">
      <c r="A209" s="7"/>
      <c r="B209" s="9"/>
      <c r="C209" s="8"/>
      <c r="D209" s="8"/>
      <c r="E209" s="10"/>
      <c r="F209" s="8"/>
      <c r="G209" s="8"/>
      <c r="H209" s="8"/>
      <c r="I209" s="8"/>
    </row>
    <row r="210" customFormat="false" ht="15" hidden="false" customHeight="false" outlineLevel="0" collapsed="false">
      <c r="A210" s="7"/>
      <c r="B210" s="9"/>
      <c r="C210" s="8"/>
      <c r="D210" s="8"/>
      <c r="E210" s="10"/>
      <c r="F210" s="8"/>
      <c r="G210" s="8"/>
      <c r="H210" s="8"/>
      <c r="I210" s="8"/>
    </row>
    <row r="211" customFormat="false" ht="15" hidden="false" customHeight="false" outlineLevel="0" collapsed="false">
      <c r="A211" s="7"/>
      <c r="B211" s="9"/>
      <c r="C211" s="8"/>
      <c r="D211" s="8"/>
      <c r="E211" s="10"/>
      <c r="F211" s="8"/>
      <c r="G211" s="8"/>
      <c r="H211" s="8"/>
      <c r="I211" s="8"/>
    </row>
    <row r="212" customFormat="false" ht="15" hidden="false" customHeight="false" outlineLevel="0" collapsed="false">
      <c r="A212" s="7"/>
      <c r="B212" s="9"/>
      <c r="C212" s="8"/>
      <c r="D212" s="8"/>
      <c r="E212" s="10"/>
      <c r="F212" s="8"/>
      <c r="G212" s="8"/>
      <c r="H212" s="8"/>
      <c r="I212" s="8"/>
    </row>
    <row r="213" customFormat="false" ht="15" hidden="false" customHeight="false" outlineLevel="0" collapsed="false">
      <c r="A213" s="7"/>
      <c r="B213" s="9"/>
      <c r="C213" s="8"/>
      <c r="D213" s="8"/>
      <c r="E213" s="10"/>
      <c r="F213" s="8"/>
      <c r="G213" s="8"/>
      <c r="H213" s="8"/>
      <c r="I213" s="8"/>
    </row>
    <row r="214" customFormat="false" ht="15" hidden="false" customHeight="false" outlineLevel="0" collapsed="false">
      <c r="A214" s="7"/>
      <c r="B214" s="9"/>
      <c r="C214" s="8"/>
      <c r="D214" s="8"/>
      <c r="E214" s="10"/>
      <c r="F214" s="8"/>
      <c r="G214" s="8"/>
      <c r="H214" s="8"/>
      <c r="I214" s="8"/>
    </row>
    <row r="215" customFormat="false" ht="15" hidden="false" customHeight="false" outlineLevel="0" collapsed="false">
      <c r="A215" s="7"/>
      <c r="B215" s="9"/>
      <c r="C215" s="8"/>
      <c r="D215" s="8"/>
      <c r="E215" s="10"/>
      <c r="F215" s="8"/>
      <c r="G215" s="8"/>
      <c r="H215" s="8"/>
      <c r="I215" s="8"/>
    </row>
    <row r="216" customFormat="false" ht="15" hidden="false" customHeight="false" outlineLevel="0" collapsed="false">
      <c r="A216" s="7"/>
      <c r="B216" s="9"/>
      <c r="C216" s="8"/>
      <c r="D216" s="8"/>
      <c r="E216" s="10"/>
      <c r="F216" s="8"/>
      <c r="G216" s="8"/>
      <c r="H216" s="8"/>
      <c r="I216" s="8"/>
    </row>
    <row r="217" customFormat="false" ht="15" hidden="false" customHeight="false" outlineLevel="0" collapsed="false">
      <c r="A217" s="7"/>
      <c r="B217" s="9"/>
      <c r="C217" s="8"/>
      <c r="D217" s="8"/>
      <c r="E217" s="10"/>
      <c r="F217" s="8"/>
      <c r="G217" s="8"/>
      <c r="H217" s="8"/>
      <c r="I217" s="8"/>
    </row>
    <row r="218" customFormat="false" ht="15" hidden="false" customHeight="false" outlineLevel="0" collapsed="false">
      <c r="A218" s="7"/>
      <c r="B218" s="9"/>
      <c r="C218" s="8"/>
      <c r="D218" s="8"/>
      <c r="E218" s="10"/>
      <c r="F218" s="8"/>
      <c r="G218" s="8"/>
      <c r="H218" s="8"/>
      <c r="I218" s="8"/>
    </row>
    <row r="219" customFormat="false" ht="15" hidden="false" customHeight="false" outlineLevel="0" collapsed="false">
      <c r="A219" s="7"/>
      <c r="B219" s="9"/>
      <c r="C219" s="8"/>
      <c r="D219" s="8"/>
      <c r="E219" s="10"/>
      <c r="F219" s="8"/>
      <c r="G219" s="8"/>
      <c r="H219" s="8"/>
      <c r="I219" s="8"/>
    </row>
    <row r="220" customFormat="false" ht="15" hidden="false" customHeight="false" outlineLevel="0" collapsed="false">
      <c r="A220" s="7"/>
      <c r="B220" s="9"/>
      <c r="C220" s="8"/>
      <c r="D220" s="8"/>
      <c r="E220" s="10"/>
      <c r="F220" s="8"/>
      <c r="G220" s="8"/>
      <c r="H220" s="8"/>
      <c r="I220" s="8"/>
    </row>
    <row r="221" customFormat="false" ht="15" hidden="false" customHeight="false" outlineLevel="0" collapsed="false">
      <c r="A221" s="7"/>
      <c r="B221" s="9"/>
      <c r="C221" s="8"/>
      <c r="D221" s="8"/>
      <c r="E221" s="10"/>
      <c r="F221" s="8"/>
      <c r="G221" s="8"/>
      <c r="H221" s="8"/>
      <c r="I221" s="8"/>
    </row>
    <row r="222" customFormat="false" ht="15" hidden="false" customHeight="false" outlineLevel="0" collapsed="false">
      <c r="A222" s="7"/>
      <c r="B222" s="9"/>
      <c r="C222" s="8"/>
      <c r="D222" s="8"/>
      <c r="E222" s="10"/>
      <c r="F222" s="8"/>
      <c r="G222" s="8"/>
      <c r="H222" s="8"/>
      <c r="I222" s="8"/>
    </row>
    <row r="223" customFormat="false" ht="15" hidden="false" customHeight="false" outlineLevel="0" collapsed="false">
      <c r="A223" s="7"/>
      <c r="B223" s="9"/>
      <c r="C223" s="8"/>
      <c r="D223" s="8"/>
      <c r="E223" s="10"/>
      <c r="F223" s="8"/>
      <c r="G223" s="8"/>
      <c r="H223" s="8"/>
      <c r="I223" s="8"/>
    </row>
    <row r="224" customFormat="false" ht="15" hidden="false" customHeight="false" outlineLevel="0" collapsed="false">
      <c r="A224" s="7"/>
      <c r="B224" s="9"/>
      <c r="C224" s="8"/>
      <c r="D224" s="8"/>
      <c r="E224" s="10"/>
      <c r="F224" s="8"/>
      <c r="G224" s="8"/>
      <c r="H224" s="8"/>
      <c r="I224" s="8"/>
    </row>
    <row r="225" customFormat="false" ht="15" hidden="false" customHeight="false" outlineLevel="0" collapsed="false">
      <c r="A225" s="7"/>
      <c r="B225" s="9"/>
      <c r="C225" s="8"/>
      <c r="D225" s="8"/>
      <c r="E225" s="10"/>
      <c r="F225" s="8"/>
      <c r="G225" s="8"/>
      <c r="H225" s="8"/>
      <c r="I225" s="8"/>
    </row>
    <row r="226" customFormat="false" ht="15" hidden="false" customHeight="false" outlineLevel="0" collapsed="false">
      <c r="A226" s="7"/>
      <c r="B226" s="9"/>
      <c r="C226" s="8"/>
      <c r="D226" s="8"/>
      <c r="E226" s="10"/>
      <c r="F226" s="8"/>
      <c r="G226" s="8"/>
      <c r="H226" s="8"/>
      <c r="I226" s="8"/>
    </row>
    <row r="227" customFormat="false" ht="15" hidden="false" customHeight="false" outlineLevel="0" collapsed="false">
      <c r="A227" s="7"/>
      <c r="B227" s="9"/>
      <c r="C227" s="8"/>
      <c r="D227" s="8"/>
      <c r="E227" s="10"/>
      <c r="F227" s="8"/>
      <c r="G227" s="8"/>
      <c r="H227" s="8"/>
      <c r="I227" s="8"/>
    </row>
    <row r="228" customFormat="false" ht="15" hidden="false" customHeight="false" outlineLevel="0" collapsed="false">
      <c r="A228" s="7"/>
      <c r="B228" s="9"/>
      <c r="C228" s="8"/>
      <c r="D228" s="8"/>
      <c r="E228" s="10"/>
      <c r="F228" s="8"/>
      <c r="G228" s="8"/>
      <c r="H228" s="8"/>
      <c r="I228" s="8"/>
    </row>
    <row r="229" customFormat="false" ht="15" hidden="false" customHeight="false" outlineLevel="0" collapsed="false">
      <c r="A229" s="7"/>
      <c r="B229" s="9"/>
      <c r="C229" s="8"/>
      <c r="D229" s="8"/>
      <c r="E229" s="10"/>
      <c r="F229" s="8"/>
      <c r="G229" s="8"/>
      <c r="H229" s="8"/>
      <c r="I229" s="8"/>
    </row>
    <row r="230" customFormat="false" ht="15" hidden="false" customHeight="false" outlineLevel="0" collapsed="false">
      <c r="A230" s="7"/>
      <c r="B230" s="9"/>
      <c r="C230" s="8"/>
      <c r="D230" s="8"/>
      <c r="E230" s="10"/>
      <c r="F230" s="8"/>
      <c r="G230" s="8"/>
      <c r="H230" s="8"/>
      <c r="I230" s="8"/>
    </row>
    <row r="231" customFormat="false" ht="15" hidden="false" customHeight="false" outlineLevel="0" collapsed="false">
      <c r="A231" s="7"/>
      <c r="B231" s="9"/>
      <c r="C231" s="8"/>
      <c r="D231" s="8"/>
      <c r="E231" s="10"/>
      <c r="F231" s="8"/>
      <c r="G231" s="8"/>
      <c r="H231" s="8"/>
      <c r="I231" s="8"/>
    </row>
    <row r="232" customFormat="false" ht="15" hidden="false" customHeight="false" outlineLevel="0" collapsed="false">
      <c r="A232" s="7"/>
      <c r="B232" s="9"/>
      <c r="C232" s="8"/>
      <c r="D232" s="8"/>
      <c r="E232" s="10"/>
      <c r="F232" s="8"/>
      <c r="G232" s="8"/>
      <c r="H232" s="8"/>
      <c r="I232" s="8"/>
    </row>
    <row r="233" customFormat="false" ht="15" hidden="false" customHeight="false" outlineLevel="0" collapsed="false">
      <c r="A233" s="7"/>
      <c r="B233" s="9"/>
      <c r="C233" s="8"/>
      <c r="D233" s="8"/>
      <c r="E233" s="10"/>
      <c r="F233" s="8"/>
      <c r="G233" s="8"/>
      <c r="H233" s="8"/>
      <c r="I233" s="8"/>
    </row>
    <row r="234" customFormat="false" ht="15" hidden="false" customHeight="false" outlineLevel="0" collapsed="false">
      <c r="A234" s="7"/>
      <c r="B234" s="9"/>
      <c r="C234" s="8"/>
      <c r="D234" s="8"/>
      <c r="E234" s="10"/>
      <c r="F234" s="8"/>
      <c r="G234" s="8"/>
      <c r="H234" s="8"/>
      <c r="I234" s="8"/>
    </row>
    <row r="235" customFormat="false" ht="15" hidden="false" customHeight="false" outlineLevel="0" collapsed="false">
      <c r="A235" s="7"/>
      <c r="B235" s="9"/>
      <c r="C235" s="8"/>
      <c r="D235" s="8"/>
      <c r="E235" s="10"/>
      <c r="F235" s="8"/>
      <c r="G235" s="8"/>
      <c r="H235" s="8"/>
      <c r="I235" s="8"/>
    </row>
    <row r="236" customFormat="false" ht="15" hidden="false" customHeight="false" outlineLevel="0" collapsed="false">
      <c r="A236" s="7"/>
      <c r="B236" s="9"/>
      <c r="C236" s="8"/>
      <c r="D236" s="8"/>
      <c r="E236" s="10"/>
      <c r="F236" s="8"/>
      <c r="G236" s="8"/>
      <c r="H236" s="8"/>
      <c r="I236" s="8"/>
    </row>
    <row r="237" customFormat="false" ht="15" hidden="false" customHeight="false" outlineLevel="0" collapsed="false">
      <c r="A237" s="7"/>
      <c r="B237" s="9"/>
      <c r="C237" s="8"/>
      <c r="D237" s="8"/>
      <c r="E237" s="10"/>
      <c r="F237" s="8"/>
      <c r="G237" s="8"/>
      <c r="H237" s="8"/>
      <c r="I237" s="8"/>
    </row>
    <row r="238" customFormat="false" ht="15" hidden="false" customHeight="false" outlineLevel="0" collapsed="false">
      <c r="A238" s="7"/>
      <c r="B238" s="9"/>
      <c r="C238" s="8"/>
      <c r="D238" s="8"/>
      <c r="E238" s="10"/>
      <c r="F238" s="8"/>
      <c r="G238" s="8"/>
      <c r="H238" s="8"/>
      <c r="I238" s="8"/>
    </row>
    <row r="239" customFormat="false" ht="15" hidden="false" customHeight="false" outlineLevel="0" collapsed="false">
      <c r="A239" s="7"/>
      <c r="B239" s="9"/>
      <c r="C239" s="8"/>
      <c r="D239" s="8"/>
      <c r="E239" s="10"/>
      <c r="F239" s="8"/>
      <c r="G239" s="8"/>
      <c r="H239" s="8"/>
      <c r="I239" s="8"/>
    </row>
    <row r="240" customFormat="false" ht="15" hidden="false" customHeight="false" outlineLevel="0" collapsed="false">
      <c r="A240" s="7"/>
      <c r="B240" s="9"/>
      <c r="C240" s="8"/>
      <c r="D240" s="8"/>
      <c r="E240" s="10"/>
      <c r="F240" s="8"/>
      <c r="G240" s="8"/>
      <c r="H240" s="8"/>
      <c r="I240" s="8"/>
    </row>
    <row r="241" customFormat="false" ht="15" hidden="false" customHeight="false" outlineLevel="0" collapsed="false">
      <c r="A241" s="7"/>
      <c r="B241" s="9"/>
      <c r="C241" s="8"/>
      <c r="D241" s="8"/>
      <c r="E241" s="10"/>
      <c r="F241" s="8"/>
      <c r="G241" s="8"/>
      <c r="H241" s="8"/>
      <c r="I241" s="8"/>
    </row>
    <row r="242" customFormat="false" ht="15" hidden="false" customHeight="false" outlineLevel="0" collapsed="false">
      <c r="A242" s="7"/>
      <c r="B242" s="9"/>
      <c r="C242" s="8"/>
      <c r="D242" s="8"/>
      <c r="E242" s="10"/>
      <c r="F242" s="8"/>
      <c r="G242" s="8"/>
      <c r="H242" s="8"/>
      <c r="I242" s="8"/>
    </row>
    <row r="243" customFormat="false" ht="15" hidden="false" customHeight="false" outlineLevel="0" collapsed="false">
      <c r="A243" s="7"/>
      <c r="B243" s="9"/>
      <c r="C243" s="8"/>
      <c r="D243" s="8"/>
      <c r="E243" s="10"/>
      <c r="F243" s="8"/>
      <c r="G243" s="8"/>
      <c r="H243" s="8"/>
      <c r="I243" s="8"/>
    </row>
    <row r="244" customFormat="false" ht="15" hidden="false" customHeight="false" outlineLevel="0" collapsed="false">
      <c r="A244" s="7"/>
      <c r="B244" s="9"/>
      <c r="C244" s="8"/>
      <c r="D244" s="8"/>
      <c r="E244" s="10"/>
      <c r="F244" s="8"/>
      <c r="G244" s="8"/>
      <c r="H244" s="8"/>
      <c r="I244" s="8"/>
    </row>
    <row r="245" customFormat="false" ht="15" hidden="false" customHeight="false" outlineLevel="0" collapsed="false">
      <c r="A245" s="7"/>
      <c r="B245" s="9"/>
      <c r="C245" s="8"/>
      <c r="D245" s="8"/>
      <c r="E245" s="10"/>
      <c r="F245" s="8"/>
      <c r="G245" s="8"/>
      <c r="H245" s="8"/>
      <c r="I245" s="8"/>
    </row>
    <row r="246" customFormat="false" ht="15" hidden="false" customHeight="false" outlineLevel="0" collapsed="false">
      <c r="A246" s="7"/>
      <c r="B246" s="9"/>
      <c r="C246" s="8"/>
      <c r="D246" s="8"/>
      <c r="E246" s="10"/>
      <c r="F246" s="8"/>
      <c r="G246" s="8"/>
      <c r="H246" s="8"/>
      <c r="I246" s="8"/>
    </row>
    <row r="247" customFormat="false" ht="15" hidden="false" customHeight="false" outlineLevel="0" collapsed="false">
      <c r="A247" s="7"/>
      <c r="B247" s="9"/>
      <c r="C247" s="8"/>
      <c r="D247" s="8"/>
      <c r="E247" s="10"/>
      <c r="F247" s="8"/>
      <c r="G247" s="8"/>
      <c r="H247" s="8"/>
      <c r="I247" s="8"/>
    </row>
    <row r="248" customFormat="false" ht="15" hidden="false" customHeight="false" outlineLevel="0" collapsed="false">
      <c r="A248" s="7"/>
      <c r="B248" s="9"/>
      <c r="C248" s="8"/>
      <c r="D248" s="8"/>
      <c r="E248" s="10"/>
      <c r="F248" s="8"/>
      <c r="G248" s="8"/>
      <c r="H248" s="8"/>
      <c r="I248" s="8"/>
    </row>
    <row r="249" customFormat="false" ht="15" hidden="false" customHeight="false" outlineLevel="0" collapsed="false">
      <c r="A249" s="7"/>
      <c r="B249" s="9"/>
      <c r="C249" s="8"/>
      <c r="D249" s="8"/>
      <c r="E249" s="10"/>
      <c r="F249" s="8"/>
      <c r="G249" s="8"/>
      <c r="H249" s="8"/>
      <c r="I249" s="8"/>
    </row>
    <row r="250" customFormat="false" ht="15" hidden="false" customHeight="false" outlineLevel="0" collapsed="false">
      <c r="A250" s="7"/>
      <c r="B250" s="9"/>
      <c r="C250" s="8"/>
      <c r="D250" s="8"/>
      <c r="E250" s="10"/>
      <c r="F250" s="8"/>
      <c r="G250" s="8"/>
      <c r="H250" s="8"/>
      <c r="I250" s="8"/>
    </row>
    <row r="251" customFormat="false" ht="15" hidden="false" customHeight="false" outlineLevel="0" collapsed="false">
      <c r="A251" s="7"/>
      <c r="B251" s="9"/>
      <c r="C251" s="8"/>
      <c r="D251" s="8"/>
      <c r="E251" s="10"/>
      <c r="F251" s="8"/>
      <c r="G251" s="8"/>
      <c r="H251" s="8"/>
      <c r="I251" s="8"/>
    </row>
    <row r="252" customFormat="false" ht="15" hidden="false" customHeight="false" outlineLevel="0" collapsed="false">
      <c r="A252" s="7"/>
      <c r="B252" s="9"/>
      <c r="C252" s="8"/>
      <c r="D252" s="8"/>
      <c r="E252" s="10"/>
      <c r="F252" s="8"/>
      <c r="G252" s="8"/>
      <c r="H252" s="8"/>
      <c r="I252" s="8"/>
    </row>
    <row r="253" customFormat="false" ht="15" hidden="false" customHeight="false" outlineLevel="0" collapsed="false">
      <c r="A253" s="7"/>
      <c r="B253" s="9"/>
      <c r="C253" s="8"/>
      <c r="D253" s="8"/>
      <c r="E253" s="10"/>
      <c r="F253" s="8"/>
      <c r="G253" s="8"/>
      <c r="H253" s="8"/>
      <c r="I253" s="8"/>
    </row>
    <row r="254" customFormat="false" ht="15" hidden="false" customHeight="false" outlineLevel="0" collapsed="false">
      <c r="A254" s="7"/>
      <c r="B254" s="9"/>
      <c r="C254" s="8"/>
      <c r="D254" s="8"/>
      <c r="E254" s="10"/>
      <c r="F254" s="8"/>
      <c r="G254" s="8"/>
      <c r="H254" s="8"/>
      <c r="I254" s="8"/>
    </row>
    <row r="255" customFormat="false" ht="15" hidden="false" customHeight="false" outlineLevel="0" collapsed="false">
      <c r="A255" s="7"/>
      <c r="B255" s="9"/>
      <c r="C255" s="8"/>
      <c r="D255" s="8"/>
      <c r="E255" s="10"/>
      <c r="F255" s="8"/>
      <c r="G255" s="8"/>
      <c r="H255" s="8"/>
      <c r="I255" s="8"/>
    </row>
    <row r="256" customFormat="false" ht="15" hidden="false" customHeight="false" outlineLevel="0" collapsed="false">
      <c r="A256" s="7"/>
      <c r="B256" s="9"/>
      <c r="C256" s="8"/>
      <c r="D256" s="8"/>
      <c r="E256" s="10"/>
      <c r="F256" s="8"/>
      <c r="G256" s="8"/>
      <c r="H256" s="8"/>
      <c r="I256" s="8"/>
    </row>
    <row r="257" customFormat="false" ht="15" hidden="false" customHeight="false" outlineLevel="0" collapsed="false">
      <c r="A257" s="7"/>
      <c r="B257" s="9"/>
      <c r="C257" s="8"/>
      <c r="D257" s="8"/>
      <c r="E257" s="10"/>
      <c r="F257" s="8"/>
      <c r="G257" s="8"/>
      <c r="H257" s="8"/>
      <c r="I257" s="8"/>
    </row>
    <row r="258" customFormat="false" ht="15" hidden="false" customHeight="false" outlineLevel="0" collapsed="false">
      <c r="A258" s="7"/>
      <c r="B258" s="9"/>
      <c r="C258" s="8"/>
      <c r="D258" s="8"/>
      <c r="E258" s="10"/>
      <c r="F258" s="8"/>
      <c r="G258" s="8"/>
      <c r="H258" s="8"/>
      <c r="I258" s="8"/>
    </row>
    <row r="259" customFormat="false" ht="15" hidden="false" customHeight="false" outlineLevel="0" collapsed="false">
      <c r="A259" s="7"/>
      <c r="B259" s="9"/>
      <c r="C259" s="8"/>
      <c r="D259" s="8"/>
      <c r="E259" s="10"/>
      <c r="F259" s="8"/>
      <c r="G259" s="8"/>
      <c r="H259" s="8"/>
      <c r="I259" s="8"/>
    </row>
    <row r="260" customFormat="false" ht="15" hidden="false" customHeight="false" outlineLevel="0" collapsed="false">
      <c r="A260" s="7"/>
      <c r="B260" s="9"/>
      <c r="C260" s="8"/>
      <c r="D260" s="8"/>
      <c r="E260" s="10"/>
      <c r="F260" s="8"/>
      <c r="G260" s="8"/>
      <c r="H260" s="8"/>
      <c r="I260" s="8"/>
    </row>
    <row r="261" customFormat="false" ht="15" hidden="false" customHeight="false" outlineLevel="0" collapsed="false">
      <c r="A261" s="7"/>
      <c r="B261" s="9"/>
      <c r="C261" s="8"/>
      <c r="D261" s="8"/>
      <c r="E261" s="10"/>
      <c r="F261" s="8"/>
      <c r="G261" s="8"/>
      <c r="H261" s="8"/>
      <c r="I261" s="8"/>
    </row>
    <row r="262" customFormat="false" ht="15" hidden="false" customHeight="false" outlineLevel="0" collapsed="false">
      <c r="A262" s="7"/>
      <c r="B262" s="9"/>
      <c r="C262" s="8"/>
      <c r="D262" s="8"/>
      <c r="E262" s="10"/>
      <c r="F262" s="8"/>
      <c r="G262" s="8"/>
      <c r="H262" s="8"/>
      <c r="I262" s="8"/>
    </row>
    <row r="263" customFormat="false" ht="15" hidden="false" customHeight="false" outlineLevel="0" collapsed="false">
      <c r="A263" s="7"/>
      <c r="B263" s="9"/>
      <c r="C263" s="8"/>
      <c r="D263" s="8"/>
      <c r="E263" s="10"/>
      <c r="F263" s="8"/>
      <c r="G263" s="8"/>
      <c r="H263" s="8"/>
      <c r="I263" s="8"/>
    </row>
    <row r="264" customFormat="false" ht="15" hidden="false" customHeight="false" outlineLevel="0" collapsed="false">
      <c r="A264" s="7"/>
      <c r="B264" s="9"/>
      <c r="C264" s="8"/>
      <c r="D264" s="8"/>
      <c r="E264" s="10"/>
      <c r="F264" s="8"/>
      <c r="G264" s="8"/>
      <c r="H264" s="8"/>
      <c r="I264" s="8"/>
    </row>
    <row r="265" customFormat="false" ht="15" hidden="false" customHeight="false" outlineLevel="0" collapsed="false">
      <c r="A265" s="7"/>
      <c r="B265" s="9"/>
      <c r="C265" s="8"/>
      <c r="D265" s="8"/>
      <c r="E265" s="10"/>
      <c r="F265" s="8"/>
      <c r="G265" s="8"/>
      <c r="H265" s="8"/>
      <c r="I265" s="8"/>
    </row>
    <row r="266" customFormat="false" ht="15" hidden="false" customHeight="false" outlineLevel="0" collapsed="false">
      <c r="A266" s="7"/>
      <c r="B266" s="9"/>
      <c r="C266" s="8"/>
      <c r="D266" s="8"/>
      <c r="E266" s="10"/>
      <c r="F266" s="8"/>
      <c r="G266" s="8"/>
      <c r="H266" s="8"/>
      <c r="I266" s="8"/>
    </row>
    <row r="267" customFormat="false" ht="15" hidden="false" customHeight="false" outlineLevel="0" collapsed="false">
      <c r="A267" s="7"/>
      <c r="B267" s="9"/>
      <c r="C267" s="8"/>
      <c r="D267" s="8"/>
      <c r="E267" s="10"/>
      <c r="F267" s="8"/>
      <c r="G267" s="8"/>
      <c r="H267" s="8"/>
      <c r="I267" s="8"/>
    </row>
    <row r="268" customFormat="false" ht="15" hidden="false" customHeight="false" outlineLevel="0" collapsed="false">
      <c r="A268" s="7"/>
      <c r="B268" s="9"/>
      <c r="C268" s="8"/>
      <c r="D268" s="8"/>
      <c r="E268" s="10"/>
      <c r="F268" s="8"/>
      <c r="G268" s="8"/>
      <c r="H268" s="8"/>
      <c r="I268" s="8"/>
    </row>
    <row r="269" customFormat="false" ht="15" hidden="false" customHeight="false" outlineLevel="0" collapsed="false">
      <c r="A269" s="7"/>
      <c r="B269" s="9"/>
      <c r="C269" s="8"/>
      <c r="D269" s="8"/>
      <c r="E269" s="10"/>
      <c r="F269" s="8"/>
      <c r="G269" s="8"/>
      <c r="H269" s="8"/>
      <c r="I269" s="8"/>
    </row>
    <row r="270" customFormat="false" ht="15" hidden="false" customHeight="false" outlineLevel="0" collapsed="false">
      <c r="A270" s="7"/>
      <c r="B270" s="9"/>
      <c r="C270" s="8"/>
      <c r="D270" s="8"/>
      <c r="E270" s="10"/>
      <c r="F270" s="8"/>
      <c r="G270" s="8"/>
      <c r="H270" s="8"/>
      <c r="I270" s="8"/>
    </row>
    <row r="271" customFormat="false" ht="15" hidden="false" customHeight="false" outlineLevel="0" collapsed="false">
      <c r="A271" s="7"/>
      <c r="B271" s="9"/>
      <c r="C271" s="8"/>
      <c r="D271" s="8"/>
      <c r="E271" s="10"/>
      <c r="F271" s="8"/>
      <c r="G271" s="8"/>
      <c r="H271" s="8"/>
      <c r="I271" s="8"/>
    </row>
    <row r="272" customFormat="false" ht="15" hidden="false" customHeight="false" outlineLevel="0" collapsed="false">
      <c r="A272" s="7"/>
      <c r="B272" s="9"/>
      <c r="C272" s="8"/>
      <c r="D272" s="8"/>
      <c r="E272" s="10"/>
      <c r="F272" s="8"/>
      <c r="G272" s="8"/>
      <c r="H272" s="8"/>
      <c r="I272" s="8"/>
    </row>
    <row r="273" customFormat="false" ht="15" hidden="false" customHeight="false" outlineLevel="0" collapsed="false">
      <c r="A273" s="7"/>
      <c r="B273" s="9"/>
      <c r="C273" s="8"/>
      <c r="D273" s="8"/>
      <c r="E273" s="10"/>
      <c r="F273" s="8"/>
      <c r="G273" s="8"/>
      <c r="H273" s="8"/>
      <c r="I273" s="8"/>
    </row>
    <row r="274" customFormat="false" ht="15" hidden="false" customHeight="false" outlineLevel="0" collapsed="false">
      <c r="A274" s="7"/>
      <c r="B274" s="9"/>
      <c r="C274" s="8"/>
      <c r="D274" s="8"/>
      <c r="E274" s="10"/>
      <c r="F274" s="8"/>
      <c r="G274" s="8"/>
      <c r="H274" s="8"/>
      <c r="I274" s="8"/>
    </row>
    <row r="275" customFormat="false" ht="15" hidden="false" customHeight="false" outlineLevel="0" collapsed="false">
      <c r="A275" s="7"/>
      <c r="B275" s="9"/>
      <c r="C275" s="8"/>
      <c r="D275" s="8"/>
      <c r="E275" s="10"/>
      <c r="F275" s="8"/>
      <c r="G275" s="8"/>
      <c r="H275" s="8"/>
      <c r="I275" s="8"/>
    </row>
    <row r="276" customFormat="false" ht="15" hidden="false" customHeight="false" outlineLevel="0" collapsed="false">
      <c r="A276" s="7"/>
      <c r="B276" s="9"/>
      <c r="C276" s="8"/>
      <c r="D276" s="8"/>
      <c r="E276" s="10"/>
      <c r="F276" s="8"/>
      <c r="G276" s="8"/>
      <c r="H276" s="8"/>
      <c r="I276" s="8"/>
    </row>
    <row r="277" customFormat="false" ht="15" hidden="false" customHeight="false" outlineLevel="0" collapsed="false">
      <c r="A277" s="7"/>
      <c r="B277" s="9"/>
      <c r="C277" s="8"/>
      <c r="D277" s="8"/>
      <c r="E277" s="10"/>
      <c r="F277" s="8"/>
      <c r="G277" s="8"/>
      <c r="H277" s="8"/>
      <c r="I277" s="8"/>
    </row>
    <row r="278" customFormat="false" ht="15" hidden="false" customHeight="false" outlineLevel="0" collapsed="false">
      <c r="A278" s="7"/>
      <c r="B278" s="9"/>
      <c r="C278" s="8"/>
      <c r="D278" s="8"/>
      <c r="E278" s="10"/>
      <c r="F278" s="8"/>
      <c r="G278" s="8"/>
      <c r="H278" s="8"/>
      <c r="I278" s="8"/>
    </row>
    <row r="279" customFormat="false" ht="15" hidden="false" customHeight="false" outlineLevel="0" collapsed="false">
      <c r="A279" s="7"/>
      <c r="B279" s="9"/>
      <c r="C279" s="8"/>
      <c r="D279" s="8"/>
      <c r="E279" s="10"/>
      <c r="F279" s="8"/>
      <c r="G279" s="8"/>
      <c r="H279" s="8"/>
      <c r="I279" s="8"/>
    </row>
    <row r="280" customFormat="false" ht="15" hidden="false" customHeight="false" outlineLevel="0" collapsed="false">
      <c r="A280" s="7"/>
      <c r="B280" s="9"/>
      <c r="C280" s="8"/>
      <c r="D280" s="8"/>
      <c r="E280" s="10"/>
      <c r="F280" s="8"/>
      <c r="G280" s="8"/>
      <c r="H280" s="8"/>
      <c r="I280" s="8"/>
    </row>
    <row r="281" customFormat="false" ht="15" hidden="false" customHeight="false" outlineLevel="0" collapsed="false">
      <c r="A281" s="7"/>
      <c r="B281" s="9"/>
      <c r="C281" s="8"/>
      <c r="D281" s="8"/>
      <c r="E281" s="10"/>
      <c r="F281" s="8"/>
      <c r="G281" s="8"/>
      <c r="H281" s="8"/>
      <c r="I281" s="8"/>
    </row>
    <row r="282" customFormat="false" ht="15" hidden="false" customHeight="false" outlineLevel="0" collapsed="false">
      <c r="A282" s="7"/>
      <c r="B282" s="9"/>
      <c r="C282" s="8"/>
      <c r="D282" s="8"/>
      <c r="E282" s="10"/>
      <c r="F282" s="8"/>
      <c r="G282" s="8"/>
      <c r="H282" s="8"/>
      <c r="I282" s="8"/>
    </row>
    <row r="283" customFormat="false" ht="15" hidden="false" customHeight="false" outlineLevel="0" collapsed="false">
      <c r="A283" s="7"/>
      <c r="B283" s="9"/>
      <c r="C283" s="8"/>
      <c r="D283" s="8"/>
      <c r="E283" s="10"/>
      <c r="F283" s="8"/>
      <c r="G283" s="8"/>
      <c r="H283" s="8"/>
      <c r="I283" s="8"/>
    </row>
    <row r="284" customFormat="false" ht="15" hidden="false" customHeight="false" outlineLevel="0" collapsed="false">
      <c r="A284" s="7"/>
      <c r="B284" s="9"/>
      <c r="C284" s="8"/>
      <c r="D284" s="8"/>
      <c r="E284" s="10"/>
      <c r="F284" s="8"/>
      <c r="G284" s="8"/>
      <c r="H284" s="8"/>
      <c r="I284" s="8"/>
    </row>
    <row r="285" customFormat="false" ht="15" hidden="false" customHeight="false" outlineLevel="0" collapsed="false">
      <c r="A285" s="7"/>
      <c r="B285" s="9"/>
      <c r="C285" s="8"/>
      <c r="D285" s="8"/>
      <c r="E285" s="10"/>
      <c r="F285" s="8"/>
      <c r="G285" s="8"/>
      <c r="H285" s="8"/>
      <c r="I285" s="8"/>
    </row>
    <row r="286" customFormat="false" ht="15" hidden="false" customHeight="false" outlineLevel="0" collapsed="false">
      <c r="A286" s="7"/>
      <c r="B286" s="9"/>
      <c r="C286" s="8"/>
      <c r="D286" s="8"/>
      <c r="E286" s="10"/>
      <c r="F286" s="8"/>
      <c r="G286" s="8"/>
      <c r="H286" s="8"/>
      <c r="I286" s="8"/>
    </row>
    <row r="287" customFormat="false" ht="15" hidden="false" customHeight="false" outlineLevel="0" collapsed="false">
      <c r="A287" s="7"/>
      <c r="B287" s="9"/>
      <c r="C287" s="8"/>
      <c r="D287" s="8"/>
      <c r="E287" s="10"/>
      <c r="F287" s="8"/>
      <c r="G287" s="8"/>
      <c r="H287" s="8"/>
      <c r="I287" s="8"/>
    </row>
    <row r="288" customFormat="false" ht="15" hidden="false" customHeight="false" outlineLevel="0" collapsed="false">
      <c r="A288" s="7"/>
      <c r="B288" s="9"/>
      <c r="C288" s="8"/>
      <c r="D288" s="8"/>
      <c r="E288" s="10"/>
      <c r="F288" s="8"/>
      <c r="G288" s="8"/>
      <c r="H288" s="8"/>
      <c r="I288" s="8"/>
    </row>
    <row r="289" customFormat="false" ht="15" hidden="false" customHeight="false" outlineLevel="0" collapsed="false">
      <c r="A289" s="7"/>
      <c r="B289" s="9"/>
      <c r="C289" s="8"/>
      <c r="D289" s="8"/>
      <c r="E289" s="10"/>
      <c r="F289" s="8"/>
      <c r="G289" s="8"/>
      <c r="H289" s="8"/>
      <c r="I289" s="8"/>
    </row>
    <row r="290" customFormat="false" ht="15" hidden="false" customHeight="false" outlineLevel="0" collapsed="false">
      <c r="A290" s="7"/>
      <c r="B290" s="9"/>
      <c r="C290" s="8"/>
      <c r="D290" s="8"/>
      <c r="E290" s="10"/>
      <c r="F290" s="8"/>
      <c r="G290" s="8"/>
      <c r="H290" s="8"/>
      <c r="I290" s="8"/>
    </row>
    <row r="291" customFormat="false" ht="15" hidden="false" customHeight="false" outlineLevel="0" collapsed="false">
      <c r="A291" s="7"/>
      <c r="B291" s="9"/>
      <c r="C291" s="8"/>
      <c r="D291" s="8"/>
      <c r="E291" s="10"/>
      <c r="F291" s="8"/>
      <c r="G291" s="8"/>
      <c r="H291" s="8"/>
      <c r="I291" s="8"/>
    </row>
    <row r="292" customFormat="false" ht="15" hidden="false" customHeight="false" outlineLevel="0" collapsed="false">
      <c r="A292" s="7"/>
      <c r="B292" s="9"/>
      <c r="C292" s="8"/>
      <c r="D292" s="8"/>
      <c r="E292" s="10"/>
      <c r="F292" s="8"/>
      <c r="G292" s="8"/>
      <c r="H292" s="8"/>
      <c r="I292" s="8"/>
    </row>
    <row r="293" customFormat="false" ht="15" hidden="false" customHeight="false" outlineLevel="0" collapsed="false">
      <c r="A293" s="7"/>
      <c r="B293" s="9"/>
      <c r="C293" s="8"/>
      <c r="D293" s="8"/>
      <c r="E293" s="10"/>
      <c r="F293" s="8"/>
      <c r="G293" s="8"/>
      <c r="H293" s="8"/>
      <c r="I293" s="8"/>
    </row>
    <row r="294" customFormat="false" ht="15" hidden="false" customHeight="false" outlineLevel="0" collapsed="false">
      <c r="A294" s="7"/>
      <c r="B294" s="9"/>
      <c r="C294" s="8"/>
      <c r="D294" s="8"/>
      <c r="E294" s="10"/>
      <c r="F294" s="8"/>
      <c r="G294" s="8"/>
      <c r="H294" s="8"/>
      <c r="I294" s="8"/>
    </row>
    <row r="295" customFormat="false" ht="15" hidden="false" customHeight="false" outlineLevel="0" collapsed="false">
      <c r="A295" s="7"/>
      <c r="B295" s="9"/>
      <c r="C295" s="8"/>
      <c r="D295" s="8"/>
      <c r="E295" s="10"/>
      <c r="F295" s="8"/>
      <c r="G295" s="8"/>
      <c r="H295" s="8"/>
      <c r="I295" s="8"/>
    </row>
    <row r="296" customFormat="false" ht="15" hidden="false" customHeight="false" outlineLevel="0" collapsed="false">
      <c r="A296" s="7"/>
      <c r="B296" s="9"/>
      <c r="C296" s="8"/>
      <c r="D296" s="8"/>
      <c r="E296" s="10"/>
      <c r="F296" s="8"/>
      <c r="G296" s="8"/>
      <c r="H296" s="8"/>
      <c r="I296" s="8"/>
    </row>
    <row r="297" customFormat="false" ht="15" hidden="false" customHeight="false" outlineLevel="0" collapsed="false">
      <c r="A297" s="7"/>
      <c r="B297" s="9"/>
      <c r="C297" s="8"/>
      <c r="D297" s="8"/>
      <c r="E297" s="10"/>
      <c r="F297" s="8"/>
      <c r="G297" s="8"/>
      <c r="H297" s="8"/>
      <c r="I297" s="8"/>
    </row>
    <row r="298" customFormat="false" ht="15" hidden="false" customHeight="false" outlineLevel="0" collapsed="false">
      <c r="A298" s="7"/>
      <c r="B298" s="9"/>
      <c r="C298" s="8"/>
      <c r="D298" s="8"/>
      <c r="E298" s="10"/>
      <c r="F298" s="8"/>
      <c r="G298" s="8"/>
      <c r="H298" s="8"/>
      <c r="I298" s="8"/>
    </row>
    <row r="299" customFormat="false" ht="15" hidden="false" customHeight="false" outlineLevel="0" collapsed="false">
      <c r="A299" s="7"/>
      <c r="B299" s="9"/>
      <c r="C299" s="8"/>
      <c r="D299" s="8"/>
      <c r="E299" s="10"/>
      <c r="F299" s="8"/>
      <c r="G299" s="8"/>
      <c r="H299" s="8"/>
      <c r="I299" s="8"/>
    </row>
    <row r="300" customFormat="false" ht="15" hidden="false" customHeight="false" outlineLevel="0" collapsed="false">
      <c r="A300" s="7"/>
      <c r="B300" s="9"/>
      <c r="C300" s="8"/>
      <c r="D300" s="8"/>
      <c r="E300" s="10"/>
      <c r="F300" s="8"/>
      <c r="G300" s="8"/>
      <c r="H300" s="8"/>
      <c r="I300" s="8"/>
    </row>
    <row r="301" customFormat="false" ht="15" hidden="false" customHeight="false" outlineLevel="0" collapsed="false">
      <c r="A301" s="7"/>
      <c r="B301" s="9"/>
      <c r="C301" s="8"/>
      <c r="D301" s="8"/>
      <c r="E301" s="10"/>
      <c r="F301" s="8"/>
      <c r="G301" s="8"/>
      <c r="H301" s="8"/>
      <c r="I301" s="8"/>
    </row>
    <row r="302" customFormat="false" ht="15" hidden="false" customHeight="false" outlineLevel="0" collapsed="false">
      <c r="A302" s="7"/>
      <c r="B302" s="9"/>
      <c r="C302" s="8"/>
      <c r="D302" s="8"/>
      <c r="E302" s="10"/>
      <c r="F302" s="8"/>
      <c r="G302" s="8"/>
      <c r="H302" s="8"/>
      <c r="I302" s="8"/>
    </row>
    <row r="303" customFormat="false" ht="15" hidden="false" customHeight="false" outlineLevel="0" collapsed="false">
      <c r="A303" s="7"/>
      <c r="B303" s="9"/>
      <c r="C303" s="8"/>
      <c r="D303" s="8"/>
      <c r="E303" s="10"/>
      <c r="F303" s="8"/>
      <c r="G303" s="8"/>
      <c r="H303" s="8"/>
      <c r="I303" s="8"/>
    </row>
    <row r="304" customFormat="false" ht="15" hidden="false" customHeight="false" outlineLevel="0" collapsed="false">
      <c r="A304" s="7"/>
      <c r="B304" s="9"/>
      <c r="C304" s="8"/>
      <c r="D304" s="8"/>
      <c r="E304" s="10"/>
      <c r="F304" s="8"/>
      <c r="G304" s="8"/>
      <c r="H304" s="8"/>
      <c r="I304" s="8"/>
    </row>
    <row r="305" customFormat="false" ht="15" hidden="false" customHeight="false" outlineLevel="0" collapsed="false">
      <c r="A305" s="7"/>
      <c r="B305" s="9"/>
      <c r="C305" s="8"/>
      <c r="D305" s="8"/>
      <c r="E305" s="10"/>
      <c r="F305" s="8"/>
      <c r="G305" s="8"/>
      <c r="H305" s="8"/>
      <c r="I305" s="8"/>
    </row>
    <row r="306" customFormat="false" ht="15" hidden="false" customHeight="false" outlineLevel="0" collapsed="false">
      <c r="A306" s="7"/>
      <c r="B306" s="9"/>
      <c r="C306" s="8"/>
      <c r="D306" s="8"/>
      <c r="E306" s="10"/>
      <c r="F306" s="8"/>
      <c r="G306" s="8"/>
      <c r="H306" s="8"/>
      <c r="I306" s="8"/>
    </row>
    <row r="307" customFormat="false" ht="15" hidden="false" customHeight="false" outlineLevel="0" collapsed="false">
      <c r="A307" s="7"/>
      <c r="B307" s="9"/>
      <c r="C307" s="8"/>
      <c r="D307" s="8"/>
      <c r="E307" s="10"/>
      <c r="F307" s="8"/>
      <c r="G307" s="8"/>
      <c r="H307" s="8"/>
      <c r="I307" s="8"/>
    </row>
    <row r="308" customFormat="false" ht="15" hidden="false" customHeight="false" outlineLevel="0" collapsed="false">
      <c r="A308" s="7"/>
      <c r="B308" s="9"/>
      <c r="C308" s="8"/>
      <c r="D308" s="8"/>
      <c r="E308" s="10"/>
      <c r="F308" s="8"/>
      <c r="G308" s="8"/>
      <c r="H308" s="8"/>
      <c r="I308" s="8"/>
    </row>
    <row r="309" customFormat="false" ht="15" hidden="false" customHeight="false" outlineLevel="0" collapsed="false">
      <c r="A309" s="7"/>
      <c r="B309" s="9"/>
      <c r="C309" s="8"/>
      <c r="D309" s="8"/>
      <c r="E309" s="10"/>
      <c r="F309" s="8"/>
      <c r="G309" s="8"/>
      <c r="H309" s="8"/>
      <c r="I309" s="8"/>
    </row>
    <row r="310" customFormat="false" ht="15" hidden="false" customHeight="false" outlineLevel="0" collapsed="false">
      <c r="A310" s="7"/>
      <c r="B310" s="9"/>
      <c r="C310" s="8"/>
      <c r="D310" s="8"/>
      <c r="E310" s="10"/>
      <c r="F310" s="8"/>
      <c r="G310" s="8"/>
      <c r="H310" s="8"/>
      <c r="I310" s="8"/>
    </row>
    <row r="311" customFormat="false" ht="15" hidden="false" customHeight="false" outlineLevel="0" collapsed="false">
      <c r="A311" s="7"/>
      <c r="B311" s="9"/>
      <c r="C311" s="8"/>
      <c r="D311" s="8"/>
      <c r="E311" s="10"/>
      <c r="F311" s="8"/>
      <c r="G311" s="8"/>
      <c r="H311" s="8"/>
      <c r="I311" s="8"/>
    </row>
    <row r="312" customFormat="false" ht="15" hidden="false" customHeight="false" outlineLevel="0" collapsed="false">
      <c r="A312" s="7"/>
      <c r="B312" s="9"/>
      <c r="C312" s="8"/>
      <c r="D312" s="8"/>
      <c r="E312" s="10"/>
      <c r="F312" s="8"/>
      <c r="G312" s="8"/>
      <c r="H312" s="8"/>
      <c r="I312" s="8"/>
    </row>
    <row r="313" customFormat="false" ht="15" hidden="false" customHeight="false" outlineLevel="0" collapsed="false">
      <c r="A313" s="7"/>
      <c r="B313" s="9"/>
      <c r="C313" s="8"/>
      <c r="D313" s="8"/>
      <c r="E313" s="10"/>
      <c r="F313" s="8"/>
      <c r="G313" s="8"/>
      <c r="H313" s="8"/>
      <c r="I313" s="8"/>
    </row>
    <row r="314" customFormat="false" ht="15" hidden="false" customHeight="false" outlineLevel="0" collapsed="false">
      <c r="A314" s="7"/>
      <c r="B314" s="9"/>
      <c r="C314" s="8"/>
      <c r="D314" s="8"/>
      <c r="E314" s="10"/>
      <c r="F314" s="8"/>
      <c r="G314" s="8"/>
      <c r="H314" s="8"/>
      <c r="I314" s="8"/>
    </row>
    <row r="315" customFormat="false" ht="15" hidden="false" customHeight="false" outlineLevel="0" collapsed="false">
      <c r="A315" s="7"/>
      <c r="B315" s="9"/>
      <c r="C315" s="8"/>
      <c r="D315" s="8"/>
      <c r="E315" s="10"/>
      <c r="F315" s="8"/>
      <c r="G315" s="8"/>
      <c r="H315" s="8"/>
      <c r="I315" s="8"/>
    </row>
    <row r="316" customFormat="false" ht="15" hidden="false" customHeight="false" outlineLevel="0" collapsed="false">
      <c r="A316" s="7"/>
      <c r="B316" s="9"/>
      <c r="C316" s="8"/>
      <c r="D316" s="8"/>
      <c r="E316" s="10"/>
      <c r="F316" s="8"/>
      <c r="G316" s="8"/>
      <c r="H316" s="8"/>
      <c r="I316" s="8"/>
    </row>
    <row r="317" customFormat="false" ht="15" hidden="false" customHeight="false" outlineLevel="0" collapsed="false">
      <c r="A317" s="7"/>
      <c r="B317" s="9"/>
      <c r="C317" s="8"/>
      <c r="D317" s="8"/>
      <c r="E317" s="10"/>
      <c r="F317" s="8"/>
      <c r="G317" s="8"/>
      <c r="H317" s="8"/>
      <c r="I317" s="8"/>
    </row>
    <row r="318" customFormat="false" ht="15" hidden="false" customHeight="false" outlineLevel="0" collapsed="false">
      <c r="A318" s="7"/>
      <c r="B318" s="9"/>
      <c r="C318" s="8"/>
      <c r="D318" s="8"/>
      <c r="E318" s="10"/>
      <c r="F318" s="8"/>
      <c r="G318" s="8"/>
      <c r="H318" s="8"/>
      <c r="I318" s="8"/>
    </row>
    <row r="319" customFormat="false" ht="15" hidden="false" customHeight="false" outlineLevel="0" collapsed="false">
      <c r="A319" s="7"/>
      <c r="B319" s="9"/>
      <c r="C319" s="8"/>
      <c r="D319" s="8"/>
      <c r="E319" s="10"/>
      <c r="F319" s="8"/>
      <c r="G319" s="8"/>
      <c r="H319" s="8"/>
      <c r="I319" s="8"/>
    </row>
    <row r="320" customFormat="false" ht="15" hidden="false" customHeight="false" outlineLevel="0" collapsed="false">
      <c r="A320" s="7"/>
      <c r="B320" s="9"/>
      <c r="C320" s="8"/>
      <c r="D320" s="8"/>
      <c r="E320" s="10"/>
      <c r="F320" s="8"/>
      <c r="G320" s="8"/>
      <c r="H320" s="8"/>
      <c r="I320" s="8"/>
    </row>
    <row r="321" customFormat="false" ht="15" hidden="false" customHeight="false" outlineLevel="0" collapsed="false">
      <c r="A321" s="7"/>
      <c r="B321" s="9"/>
      <c r="C321" s="8"/>
      <c r="D321" s="8"/>
      <c r="E321" s="10"/>
      <c r="F321" s="8"/>
      <c r="G321" s="8"/>
      <c r="H321" s="8"/>
      <c r="I321" s="8"/>
    </row>
    <row r="322" customFormat="false" ht="15" hidden="false" customHeight="false" outlineLevel="0" collapsed="false">
      <c r="A322" s="7"/>
      <c r="B322" s="9"/>
      <c r="C322" s="8"/>
      <c r="D322" s="8"/>
      <c r="E322" s="10"/>
      <c r="F322" s="8"/>
      <c r="G322" s="8"/>
      <c r="H322" s="8"/>
      <c r="I322" s="8"/>
    </row>
    <row r="323" customFormat="false" ht="15" hidden="false" customHeight="false" outlineLevel="0" collapsed="false">
      <c r="A323" s="7"/>
      <c r="B323" s="9"/>
      <c r="C323" s="8"/>
      <c r="D323" s="8"/>
      <c r="E323" s="10"/>
      <c r="F323" s="8"/>
      <c r="G323" s="8"/>
      <c r="H323" s="8"/>
      <c r="I323" s="8"/>
    </row>
    <row r="324" customFormat="false" ht="15" hidden="false" customHeight="false" outlineLevel="0" collapsed="false">
      <c r="A324" s="7"/>
      <c r="B324" s="9"/>
      <c r="C324" s="8"/>
      <c r="D324" s="8"/>
      <c r="E324" s="10"/>
      <c r="F324" s="8"/>
      <c r="G324" s="8"/>
      <c r="H324" s="8"/>
      <c r="I324" s="8"/>
    </row>
    <row r="325" customFormat="false" ht="15" hidden="false" customHeight="false" outlineLevel="0" collapsed="false">
      <c r="A325" s="7"/>
      <c r="B325" s="9"/>
      <c r="C325" s="8"/>
      <c r="D325" s="8"/>
      <c r="E325" s="10"/>
      <c r="F325" s="8"/>
      <c r="G325" s="8"/>
      <c r="H325" s="8"/>
      <c r="I325" s="8"/>
    </row>
    <row r="326" customFormat="false" ht="15" hidden="false" customHeight="false" outlineLevel="0" collapsed="false">
      <c r="A326" s="7"/>
      <c r="B326" s="9"/>
      <c r="C326" s="8"/>
      <c r="D326" s="8"/>
      <c r="E326" s="10"/>
      <c r="F326" s="8"/>
      <c r="G326" s="8"/>
      <c r="H326" s="8"/>
      <c r="I326" s="8"/>
    </row>
    <row r="327" customFormat="false" ht="15" hidden="false" customHeight="false" outlineLevel="0" collapsed="false">
      <c r="A327" s="7"/>
      <c r="B327" s="9"/>
      <c r="C327" s="8"/>
      <c r="D327" s="8"/>
      <c r="E327" s="10"/>
      <c r="F327" s="8"/>
      <c r="G327" s="8"/>
      <c r="H327" s="8"/>
      <c r="I327" s="8"/>
    </row>
    <row r="328" customFormat="false" ht="15" hidden="false" customHeight="false" outlineLevel="0" collapsed="false">
      <c r="A328" s="7"/>
      <c r="B328" s="9"/>
      <c r="C328" s="8"/>
      <c r="D328" s="8"/>
      <c r="E328" s="10"/>
      <c r="F328" s="8"/>
      <c r="G328" s="8"/>
      <c r="H328" s="8"/>
      <c r="I328" s="8"/>
    </row>
    <row r="329" customFormat="false" ht="15" hidden="false" customHeight="false" outlineLevel="0" collapsed="false">
      <c r="A329" s="7"/>
      <c r="B329" s="9"/>
      <c r="C329" s="8"/>
      <c r="D329" s="8"/>
      <c r="E329" s="10"/>
      <c r="F329" s="8"/>
      <c r="G329" s="8"/>
      <c r="H329" s="8"/>
      <c r="I329" s="8"/>
    </row>
    <row r="330" customFormat="false" ht="15" hidden="false" customHeight="false" outlineLevel="0" collapsed="false">
      <c r="A330" s="7"/>
      <c r="B330" s="9"/>
      <c r="C330" s="8"/>
      <c r="D330" s="8"/>
      <c r="E330" s="10"/>
      <c r="F330" s="8"/>
      <c r="G330" s="8"/>
      <c r="H330" s="8"/>
      <c r="I330" s="8"/>
    </row>
    <row r="331" customFormat="false" ht="15" hidden="false" customHeight="false" outlineLevel="0" collapsed="false">
      <c r="A331" s="7"/>
      <c r="B331" s="9"/>
      <c r="C331" s="8"/>
      <c r="D331" s="8"/>
      <c r="E331" s="10"/>
      <c r="F331" s="8"/>
      <c r="G331" s="8"/>
      <c r="H331" s="8"/>
      <c r="I331" s="8"/>
    </row>
    <row r="332" customFormat="false" ht="15" hidden="false" customHeight="false" outlineLevel="0" collapsed="false">
      <c r="A332" s="7"/>
      <c r="B332" s="9"/>
      <c r="C332" s="8"/>
      <c r="D332" s="8"/>
      <c r="E332" s="10"/>
      <c r="F332" s="8"/>
      <c r="G332" s="8"/>
      <c r="H332" s="8"/>
      <c r="I332" s="8"/>
    </row>
    <row r="333" customFormat="false" ht="15" hidden="false" customHeight="false" outlineLevel="0" collapsed="false">
      <c r="A333" s="7"/>
      <c r="B333" s="9"/>
      <c r="C333" s="8"/>
      <c r="D333" s="8"/>
      <c r="E333" s="10"/>
      <c r="F333" s="8"/>
      <c r="G333" s="8"/>
      <c r="H333" s="8"/>
      <c r="I333" s="8"/>
    </row>
    <row r="334" customFormat="false" ht="15" hidden="false" customHeight="false" outlineLevel="0" collapsed="false">
      <c r="A334" s="7"/>
      <c r="B334" s="9"/>
      <c r="C334" s="8"/>
      <c r="D334" s="8"/>
      <c r="E334" s="10"/>
      <c r="F334" s="8"/>
      <c r="G334" s="8"/>
      <c r="H334" s="8"/>
      <c r="I334" s="8"/>
    </row>
    <row r="335" customFormat="false" ht="15" hidden="false" customHeight="false" outlineLevel="0" collapsed="false">
      <c r="A335" s="7"/>
      <c r="B335" s="9"/>
      <c r="C335" s="8"/>
      <c r="D335" s="8"/>
      <c r="E335" s="10"/>
      <c r="F335" s="8"/>
      <c r="G335" s="8"/>
      <c r="H335" s="8"/>
      <c r="I335" s="8"/>
    </row>
    <row r="336" customFormat="false" ht="15" hidden="false" customHeight="false" outlineLevel="0" collapsed="false">
      <c r="A336" s="7"/>
      <c r="B336" s="9"/>
      <c r="C336" s="8"/>
      <c r="D336" s="8"/>
      <c r="E336" s="10"/>
      <c r="F336" s="8"/>
      <c r="G336" s="8"/>
      <c r="H336" s="8"/>
      <c r="I336" s="8"/>
    </row>
    <row r="337" customFormat="false" ht="15" hidden="false" customHeight="false" outlineLevel="0" collapsed="false">
      <c r="A337" s="7"/>
      <c r="B337" s="9"/>
      <c r="C337" s="8"/>
      <c r="D337" s="8"/>
      <c r="E337" s="10"/>
      <c r="F337" s="8"/>
      <c r="G337" s="8"/>
      <c r="H337" s="8"/>
      <c r="I337" s="8"/>
    </row>
    <row r="338" customFormat="false" ht="15" hidden="false" customHeight="false" outlineLevel="0" collapsed="false">
      <c r="A338" s="7"/>
      <c r="B338" s="9"/>
      <c r="C338" s="8"/>
      <c r="D338" s="8"/>
      <c r="E338" s="10"/>
      <c r="F338" s="8"/>
      <c r="G338" s="8"/>
      <c r="H338" s="8"/>
      <c r="I338" s="8"/>
    </row>
    <row r="339" customFormat="false" ht="15" hidden="false" customHeight="false" outlineLevel="0" collapsed="false">
      <c r="A339" s="7"/>
      <c r="B339" s="9"/>
      <c r="C339" s="8"/>
      <c r="D339" s="8"/>
      <c r="E339" s="10"/>
      <c r="F339" s="8"/>
      <c r="G339" s="8"/>
      <c r="H339" s="8"/>
      <c r="I339" s="8"/>
    </row>
    <row r="340" customFormat="false" ht="15" hidden="false" customHeight="false" outlineLevel="0" collapsed="false">
      <c r="A340" s="7"/>
      <c r="B340" s="9"/>
      <c r="C340" s="8"/>
      <c r="D340" s="8"/>
      <c r="E340" s="10"/>
      <c r="F340" s="8"/>
      <c r="G340" s="8"/>
      <c r="H340" s="8"/>
      <c r="I340" s="8"/>
    </row>
    <row r="341" customFormat="false" ht="15" hidden="false" customHeight="false" outlineLevel="0" collapsed="false">
      <c r="A341" s="7"/>
      <c r="B341" s="9"/>
      <c r="C341" s="8"/>
      <c r="D341" s="8"/>
      <c r="E341" s="10"/>
      <c r="F341" s="8"/>
      <c r="G341" s="8"/>
      <c r="H341" s="8"/>
      <c r="I341" s="8"/>
    </row>
    <row r="342" customFormat="false" ht="15" hidden="false" customHeight="false" outlineLevel="0" collapsed="false">
      <c r="A342" s="7"/>
      <c r="B342" s="9"/>
      <c r="C342" s="8"/>
      <c r="D342" s="8"/>
      <c r="E342" s="10"/>
      <c r="F342" s="8"/>
      <c r="G342" s="8"/>
      <c r="H342" s="8"/>
      <c r="I342" s="8"/>
    </row>
    <row r="343" customFormat="false" ht="15" hidden="false" customHeight="false" outlineLevel="0" collapsed="false">
      <c r="A343" s="7"/>
      <c r="B343" s="9"/>
      <c r="C343" s="8"/>
      <c r="D343" s="8"/>
      <c r="E343" s="10"/>
      <c r="F343" s="8"/>
      <c r="G343" s="8"/>
      <c r="H343" s="8"/>
      <c r="I343" s="8"/>
    </row>
    <row r="344" customFormat="false" ht="15" hidden="false" customHeight="false" outlineLevel="0" collapsed="false">
      <c r="A344" s="7"/>
      <c r="B344" s="9"/>
      <c r="C344" s="8"/>
      <c r="D344" s="8"/>
      <c r="E344" s="10"/>
      <c r="F344" s="8"/>
      <c r="G344" s="8"/>
      <c r="H344" s="8"/>
      <c r="I344" s="8"/>
    </row>
    <row r="345" customFormat="false" ht="15" hidden="false" customHeight="false" outlineLevel="0" collapsed="false">
      <c r="A345" s="7"/>
      <c r="B345" s="9"/>
      <c r="C345" s="8"/>
      <c r="D345" s="8"/>
      <c r="E345" s="10"/>
      <c r="F345" s="8"/>
      <c r="G345" s="8"/>
      <c r="H345" s="8"/>
      <c r="I345" s="8"/>
    </row>
    <row r="346" customFormat="false" ht="15" hidden="false" customHeight="false" outlineLevel="0" collapsed="false">
      <c r="A346" s="7"/>
      <c r="B346" s="9"/>
      <c r="C346" s="8"/>
      <c r="D346" s="8"/>
      <c r="E346" s="10"/>
      <c r="F346" s="8"/>
      <c r="G346" s="8"/>
      <c r="H346" s="8"/>
      <c r="I346" s="8"/>
    </row>
    <row r="347" customFormat="false" ht="15" hidden="false" customHeight="false" outlineLevel="0" collapsed="false">
      <c r="A347" s="7"/>
      <c r="B347" s="9"/>
      <c r="C347" s="8"/>
      <c r="D347" s="8"/>
      <c r="E347" s="10"/>
      <c r="F347" s="8"/>
      <c r="G347" s="8"/>
      <c r="H347" s="8"/>
      <c r="I347" s="8"/>
    </row>
    <row r="348" customFormat="false" ht="15" hidden="false" customHeight="false" outlineLevel="0" collapsed="false">
      <c r="A348" s="7"/>
      <c r="B348" s="9"/>
      <c r="C348" s="8"/>
      <c r="D348" s="8"/>
      <c r="E348" s="10"/>
      <c r="F348" s="8"/>
      <c r="G348" s="8"/>
      <c r="H348" s="8"/>
      <c r="I348" s="8"/>
    </row>
    <row r="349" customFormat="false" ht="15" hidden="false" customHeight="false" outlineLevel="0" collapsed="false">
      <c r="A349" s="7"/>
      <c r="B349" s="9"/>
      <c r="C349" s="8"/>
      <c r="D349" s="8"/>
      <c r="E349" s="10"/>
      <c r="F349" s="8"/>
      <c r="G349" s="8"/>
      <c r="H349" s="8"/>
      <c r="I349" s="8"/>
    </row>
    <row r="350" customFormat="false" ht="15" hidden="false" customHeight="false" outlineLevel="0" collapsed="false">
      <c r="A350" s="7"/>
      <c r="B350" s="9"/>
      <c r="C350" s="8"/>
      <c r="D350" s="8"/>
      <c r="E350" s="10"/>
      <c r="F350" s="8"/>
      <c r="G350" s="8"/>
      <c r="H350" s="8"/>
      <c r="I350" s="8"/>
    </row>
    <row r="351" customFormat="false" ht="15" hidden="false" customHeight="false" outlineLevel="0" collapsed="false">
      <c r="A351" s="7"/>
      <c r="B351" s="9"/>
      <c r="C351" s="8"/>
      <c r="D351" s="8"/>
      <c r="E351" s="10"/>
      <c r="F351" s="8"/>
      <c r="G351" s="8"/>
      <c r="H351" s="8"/>
      <c r="I351" s="8"/>
    </row>
    <row r="352" customFormat="false" ht="15" hidden="false" customHeight="false" outlineLevel="0" collapsed="false">
      <c r="A352" s="7"/>
      <c r="B352" s="9"/>
      <c r="C352" s="8"/>
      <c r="D352" s="8"/>
      <c r="E352" s="10"/>
      <c r="F352" s="8"/>
      <c r="G352" s="8"/>
      <c r="H352" s="8"/>
      <c r="I352" s="8"/>
    </row>
    <row r="353" customFormat="false" ht="15" hidden="false" customHeight="false" outlineLevel="0" collapsed="false">
      <c r="A353" s="7"/>
      <c r="B353" s="9"/>
      <c r="C353" s="8"/>
      <c r="D353" s="8"/>
      <c r="E353" s="10"/>
      <c r="F353" s="8"/>
      <c r="G353" s="8"/>
      <c r="H353" s="8"/>
      <c r="I353" s="8"/>
    </row>
    <row r="354" customFormat="false" ht="15" hidden="false" customHeight="false" outlineLevel="0" collapsed="false">
      <c r="A354" s="7"/>
      <c r="B354" s="9"/>
      <c r="C354" s="8"/>
      <c r="D354" s="8"/>
      <c r="E354" s="10"/>
      <c r="F354" s="8"/>
      <c r="G354" s="8"/>
      <c r="H354" s="8"/>
      <c r="I354" s="8"/>
    </row>
    <row r="355" customFormat="false" ht="15" hidden="false" customHeight="false" outlineLevel="0" collapsed="false">
      <c r="A355" s="7"/>
      <c r="B355" s="9"/>
      <c r="C355" s="8"/>
      <c r="D355" s="8"/>
      <c r="E355" s="10"/>
      <c r="F355" s="8"/>
      <c r="G355" s="8"/>
      <c r="H355" s="8"/>
      <c r="I355" s="8"/>
    </row>
    <row r="356" customFormat="false" ht="15" hidden="false" customHeight="false" outlineLevel="0" collapsed="false">
      <c r="A356" s="7"/>
      <c r="B356" s="9"/>
      <c r="C356" s="8"/>
      <c r="D356" s="8"/>
      <c r="E356" s="10"/>
      <c r="F356" s="8"/>
      <c r="G356" s="8"/>
      <c r="H356" s="8"/>
      <c r="I356" s="8"/>
    </row>
    <row r="357" customFormat="false" ht="15" hidden="false" customHeight="false" outlineLevel="0" collapsed="false">
      <c r="A357" s="7"/>
      <c r="B357" s="9"/>
      <c r="C357" s="8"/>
      <c r="D357" s="8"/>
      <c r="E357" s="10"/>
      <c r="F357" s="8"/>
      <c r="G357" s="8"/>
      <c r="H357" s="8"/>
      <c r="I357" s="8"/>
    </row>
    <row r="358" customFormat="false" ht="15" hidden="false" customHeight="false" outlineLevel="0" collapsed="false">
      <c r="A358" s="7"/>
      <c r="B358" s="9"/>
      <c r="C358" s="8"/>
      <c r="D358" s="8"/>
      <c r="E358" s="10"/>
      <c r="F358" s="8"/>
      <c r="G358" s="8"/>
      <c r="H358" s="8"/>
      <c r="I358" s="8"/>
    </row>
    <row r="359" customFormat="false" ht="15" hidden="false" customHeight="false" outlineLevel="0" collapsed="false">
      <c r="A359" s="7"/>
      <c r="B359" s="9"/>
      <c r="C359" s="8"/>
      <c r="D359" s="8"/>
      <c r="E359" s="10"/>
      <c r="F359" s="8"/>
      <c r="G359" s="8"/>
      <c r="H359" s="8"/>
      <c r="I359" s="8"/>
    </row>
    <row r="360" customFormat="false" ht="15" hidden="false" customHeight="false" outlineLevel="0" collapsed="false">
      <c r="A360" s="7"/>
      <c r="B360" s="9"/>
      <c r="C360" s="8"/>
      <c r="D360" s="8"/>
      <c r="E360" s="10"/>
      <c r="F360" s="8"/>
      <c r="G360" s="8"/>
      <c r="H360" s="8"/>
      <c r="I360" s="8"/>
    </row>
    <row r="361" customFormat="false" ht="15" hidden="false" customHeight="false" outlineLevel="0" collapsed="false">
      <c r="A361" s="7"/>
      <c r="B361" s="9"/>
      <c r="C361" s="8"/>
      <c r="D361" s="8"/>
      <c r="E361" s="10"/>
      <c r="F361" s="8"/>
      <c r="G361" s="8"/>
      <c r="H361" s="8"/>
      <c r="I361" s="8"/>
    </row>
    <row r="362" customFormat="false" ht="15" hidden="false" customHeight="false" outlineLevel="0" collapsed="false">
      <c r="A362" s="7"/>
      <c r="B362" s="9"/>
      <c r="C362" s="8"/>
      <c r="D362" s="8"/>
      <c r="E362" s="10"/>
      <c r="F362" s="8"/>
      <c r="G362" s="8"/>
      <c r="H362" s="8"/>
      <c r="I362" s="8"/>
    </row>
    <row r="363" customFormat="false" ht="15" hidden="false" customHeight="false" outlineLevel="0" collapsed="false">
      <c r="A363" s="7"/>
      <c r="B363" s="9"/>
      <c r="C363" s="8"/>
      <c r="D363" s="8"/>
      <c r="E363" s="10"/>
      <c r="F363" s="8"/>
      <c r="G363" s="8"/>
      <c r="H363" s="8"/>
      <c r="I363" s="8"/>
    </row>
    <row r="364" customFormat="false" ht="15" hidden="false" customHeight="false" outlineLevel="0" collapsed="false">
      <c r="A364" s="7"/>
      <c r="B364" s="9"/>
      <c r="C364" s="8"/>
      <c r="D364" s="8"/>
      <c r="E364" s="10"/>
      <c r="F364" s="8"/>
      <c r="G364" s="8"/>
      <c r="H364" s="8"/>
      <c r="I364" s="8"/>
    </row>
    <row r="365" customFormat="false" ht="15" hidden="false" customHeight="false" outlineLevel="0" collapsed="false">
      <c r="A365" s="7"/>
      <c r="B365" s="9"/>
      <c r="C365" s="8"/>
      <c r="D365" s="8"/>
      <c r="E365" s="10"/>
      <c r="F365" s="8"/>
      <c r="G365" s="8"/>
      <c r="H365" s="8"/>
      <c r="I365" s="8"/>
    </row>
    <row r="366" customFormat="false" ht="15" hidden="false" customHeight="false" outlineLevel="0" collapsed="false">
      <c r="A366" s="7"/>
      <c r="B366" s="9"/>
      <c r="C366" s="8"/>
      <c r="D366" s="8"/>
      <c r="E366" s="10"/>
      <c r="F366" s="8"/>
      <c r="G366" s="8"/>
      <c r="H366" s="8"/>
      <c r="I366" s="8"/>
    </row>
    <row r="367" customFormat="false" ht="15" hidden="false" customHeight="false" outlineLevel="0" collapsed="false">
      <c r="A367" s="7"/>
      <c r="B367" s="9"/>
      <c r="C367" s="8"/>
      <c r="D367" s="8"/>
      <c r="E367" s="10"/>
      <c r="F367" s="8"/>
      <c r="G367" s="8"/>
      <c r="H367" s="8"/>
      <c r="I367" s="8"/>
    </row>
    <row r="368" customFormat="false" ht="15" hidden="false" customHeight="false" outlineLevel="0" collapsed="false">
      <c r="A368" s="7"/>
      <c r="B368" s="9"/>
      <c r="C368" s="8"/>
      <c r="D368" s="8"/>
      <c r="E368" s="10"/>
      <c r="F368" s="8"/>
      <c r="G368" s="8"/>
      <c r="H368" s="8"/>
      <c r="I368" s="8"/>
    </row>
    <row r="369" customFormat="false" ht="15" hidden="false" customHeight="false" outlineLevel="0" collapsed="false">
      <c r="A369" s="7"/>
      <c r="B369" s="9"/>
      <c r="C369" s="8"/>
      <c r="D369" s="8"/>
      <c r="E369" s="10"/>
      <c r="F369" s="8"/>
      <c r="G369" s="8"/>
      <c r="H369" s="8"/>
      <c r="I369" s="8"/>
    </row>
    <row r="370" customFormat="false" ht="15" hidden="false" customHeight="false" outlineLevel="0" collapsed="false">
      <c r="A370" s="7"/>
      <c r="B370" s="9"/>
      <c r="C370" s="8"/>
      <c r="D370" s="8"/>
      <c r="E370" s="10"/>
      <c r="F370" s="8"/>
      <c r="G370" s="8"/>
      <c r="H370" s="8"/>
      <c r="I370" s="8"/>
    </row>
    <row r="371" customFormat="false" ht="15" hidden="false" customHeight="false" outlineLevel="0" collapsed="false">
      <c r="A371" s="7"/>
      <c r="B371" s="9"/>
      <c r="C371" s="8"/>
      <c r="D371" s="8"/>
      <c r="E371" s="10"/>
      <c r="F371" s="8"/>
      <c r="G371" s="8"/>
      <c r="H371" s="8"/>
      <c r="I371" s="8"/>
    </row>
    <row r="372" customFormat="false" ht="15" hidden="false" customHeight="false" outlineLevel="0" collapsed="false">
      <c r="A372" s="7"/>
      <c r="B372" s="9"/>
      <c r="C372" s="8"/>
      <c r="D372" s="8"/>
      <c r="E372" s="10"/>
      <c r="F372" s="8"/>
      <c r="G372" s="8"/>
      <c r="H372" s="8"/>
      <c r="I372" s="8"/>
    </row>
    <row r="373" customFormat="false" ht="15" hidden="false" customHeight="false" outlineLevel="0" collapsed="false">
      <c r="A373" s="7"/>
      <c r="B373" s="9"/>
      <c r="C373" s="8"/>
      <c r="D373" s="8"/>
      <c r="E373" s="10"/>
      <c r="F373" s="8"/>
      <c r="G373" s="8"/>
      <c r="H373" s="8"/>
      <c r="I373" s="8"/>
    </row>
    <row r="374" customFormat="false" ht="15" hidden="false" customHeight="false" outlineLevel="0" collapsed="false">
      <c r="A374" s="7"/>
      <c r="B374" s="9"/>
      <c r="C374" s="8"/>
      <c r="D374" s="8"/>
      <c r="E374" s="10"/>
      <c r="F374" s="8"/>
      <c r="G374" s="8"/>
      <c r="H374" s="8"/>
      <c r="I374" s="8"/>
    </row>
    <row r="375" customFormat="false" ht="15" hidden="false" customHeight="false" outlineLevel="0" collapsed="false">
      <c r="A375" s="7"/>
      <c r="B375" s="9"/>
      <c r="C375" s="8"/>
      <c r="D375" s="8"/>
      <c r="E375" s="10"/>
      <c r="F375" s="8"/>
      <c r="G375" s="8"/>
      <c r="H375" s="8"/>
      <c r="I375" s="8"/>
    </row>
    <row r="376" customFormat="false" ht="15" hidden="false" customHeight="false" outlineLevel="0" collapsed="false">
      <c r="A376" s="7"/>
      <c r="B376" s="9"/>
      <c r="C376" s="8"/>
      <c r="D376" s="8"/>
      <c r="E376" s="10"/>
      <c r="F376" s="8"/>
      <c r="G376" s="8"/>
      <c r="H376" s="8"/>
      <c r="I376" s="8"/>
    </row>
    <row r="377" customFormat="false" ht="15" hidden="false" customHeight="false" outlineLevel="0" collapsed="false">
      <c r="A377" s="7"/>
      <c r="B377" s="9"/>
      <c r="C377" s="8"/>
      <c r="D377" s="8"/>
      <c r="E377" s="10"/>
      <c r="F377" s="8"/>
      <c r="G377" s="8"/>
      <c r="H377" s="8"/>
      <c r="I377" s="8"/>
    </row>
    <row r="378" customFormat="false" ht="15" hidden="false" customHeight="false" outlineLevel="0" collapsed="false">
      <c r="A378" s="7"/>
      <c r="B378" s="9"/>
      <c r="C378" s="8"/>
      <c r="D378" s="8"/>
      <c r="E378" s="10"/>
      <c r="F378" s="8"/>
      <c r="G378" s="8"/>
      <c r="H378" s="8"/>
      <c r="I378" s="8"/>
    </row>
    <row r="379" customFormat="false" ht="15" hidden="false" customHeight="false" outlineLevel="0" collapsed="false">
      <c r="A379" s="7"/>
      <c r="B379" s="9"/>
      <c r="C379" s="8"/>
      <c r="D379" s="8"/>
      <c r="E379" s="10"/>
      <c r="F379" s="8"/>
      <c r="G379" s="8"/>
      <c r="H379" s="8"/>
      <c r="I379" s="8"/>
    </row>
    <row r="380" customFormat="false" ht="15" hidden="false" customHeight="false" outlineLevel="0" collapsed="false">
      <c r="A380" s="7"/>
      <c r="B380" s="9"/>
      <c r="C380" s="8"/>
      <c r="D380" s="8"/>
      <c r="E380" s="10"/>
      <c r="F380" s="8"/>
      <c r="G380" s="8"/>
      <c r="H380" s="8"/>
      <c r="I380" s="8"/>
    </row>
    <row r="381" customFormat="false" ht="15" hidden="false" customHeight="false" outlineLevel="0" collapsed="false">
      <c r="A381" s="7"/>
      <c r="B381" s="9"/>
      <c r="C381" s="8"/>
      <c r="D381" s="8"/>
      <c r="E381" s="10"/>
      <c r="F381" s="8"/>
      <c r="G381" s="8"/>
      <c r="H381" s="8"/>
      <c r="I381" s="8"/>
    </row>
    <row r="382" customFormat="false" ht="15" hidden="false" customHeight="false" outlineLevel="0" collapsed="false">
      <c r="A382" s="7"/>
      <c r="B382" s="9"/>
      <c r="C382" s="8"/>
      <c r="D382" s="8"/>
      <c r="E382" s="10"/>
      <c r="F382" s="8"/>
      <c r="G382" s="8"/>
      <c r="H382" s="8"/>
      <c r="I382" s="8"/>
    </row>
    <row r="383" customFormat="false" ht="15" hidden="false" customHeight="false" outlineLevel="0" collapsed="false">
      <c r="A383" s="7"/>
      <c r="B383" s="9"/>
      <c r="C383" s="8"/>
      <c r="D383" s="8"/>
      <c r="E383" s="10"/>
      <c r="F383" s="8"/>
      <c r="G383" s="8"/>
      <c r="H383" s="8"/>
      <c r="I383" s="8"/>
    </row>
    <row r="384" customFormat="false" ht="15" hidden="false" customHeight="false" outlineLevel="0" collapsed="false">
      <c r="A384" s="7"/>
      <c r="B384" s="9"/>
      <c r="C384" s="8"/>
      <c r="D384" s="8"/>
      <c r="E384" s="10"/>
      <c r="F384" s="8"/>
      <c r="G384" s="8"/>
      <c r="H384" s="8"/>
      <c r="I384" s="8"/>
    </row>
    <row r="385" customFormat="false" ht="15" hidden="false" customHeight="false" outlineLevel="0" collapsed="false">
      <c r="A385" s="7"/>
      <c r="B385" s="9"/>
      <c r="C385" s="8"/>
      <c r="D385" s="8"/>
      <c r="E385" s="10"/>
      <c r="F385" s="8"/>
      <c r="G385" s="8"/>
      <c r="H385" s="8"/>
      <c r="I385" s="8"/>
    </row>
    <row r="386" customFormat="false" ht="15" hidden="false" customHeight="false" outlineLevel="0" collapsed="false">
      <c r="A386" s="7"/>
      <c r="B386" s="9"/>
      <c r="C386" s="8"/>
      <c r="D386" s="8"/>
      <c r="E386" s="10"/>
      <c r="F386" s="8"/>
      <c r="G386" s="8"/>
      <c r="H386" s="8"/>
      <c r="I386" s="8"/>
    </row>
    <row r="387" customFormat="false" ht="15" hidden="false" customHeight="false" outlineLevel="0" collapsed="false">
      <c r="A387" s="7"/>
      <c r="B387" s="9"/>
      <c r="C387" s="8"/>
      <c r="D387" s="8"/>
      <c r="E387" s="10"/>
      <c r="F387" s="8"/>
      <c r="G387" s="8"/>
      <c r="H387" s="8"/>
      <c r="I387" s="8"/>
    </row>
    <row r="388" customFormat="false" ht="15" hidden="false" customHeight="false" outlineLevel="0" collapsed="false">
      <c r="A388" s="7"/>
      <c r="B388" s="9"/>
      <c r="C388" s="8"/>
      <c r="D388" s="8"/>
      <c r="E388" s="10"/>
      <c r="F388" s="8"/>
      <c r="G388" s="8"/>
      <c r="H388" s="8"/>
      <c r="I388" s="8"/>
    </row>
    <row r="389" customFormat="false" ht="15" hidden="false" customHeight="false" outlineLevel="0" collapsed="false">
      <c r="A389" s="7"/>
      <c r="B389" s="9"/>
      <c r="C389" s="8"/>
      <c r="D389" s="8"/>
      <c r="E389" s="10"/>
      <c r="F389" s="8"/>
      <c r="G389" s="8"/>
      <c r="H389" s="8"/>
      <c r="I389" s="8"/>
    </row>
    <row r="390" customFormat="false" ht="15" hidden="false" customHeight="false" outlineLevel="0" collapsed="false">
      <c r="A390" s="7"/>
      <c r="B390" s="9"/>
      <c r="C390" s="8"/>
      <c r="D390" s="8"/>
      <c r="E390" s="10"/>
      <c r="F390" s="8"/>
      <c r="G390" s="8"/>
      <c r="H390" s="8"/>
      <c r="I390" s="8"/>
    </row>
    <row r="391" customFormat="false" ht="15" hidden="false" customHeight="false" outlineLevel="0" collapsed="false">
      <c r="A391" s="7"/>
      <c r="B391" s="9"/>
      <c r="C391" s="8"/>
      <c r="D391" s="8"/>
      <c r="E391" s="10"/>
      <c r="F391" s="8"/>
      <c r="G391" s="8"/>
      <c r="H391" s="8"/>
      <c r="I391" s="8"/>
    </row>
    <row r="392" customFormat="false" ht="15" hidden="false" customHeight="false" outlineLevel="0" collapsed="false">
      <c r="A392" s="7"/>
      <c r="B392" s="9"/>
      <c r="C392" s="8"/>
      <c r="D392" s="8"/>
      <c r="E392" s="10"/>
      <c r="F392" s="8"/>
      <c r="G392" s="8"/>
      <c r="H392" s="8"/>
      <c r="I392" s="8"/>
    </row>
    <row r="393" customFormat="false" ht="15" hidden="false" customHeight="false" outlineLevel="0" collapsed="false">
      <c r="A393" s="7"/>
      <c r="B393" s="9"/>
      <c r="C393" s="8"/>
      <c r="D393" s="8"/>
      <c r="E393" s="10"/>
      <c r="F393" s="8"/>
      <c r="G393" s="8"/>
      <c r="H393" s="8"/>
      <c r="I393" s="8"/>
    </row>
    <row r="394" customFormat="false" ht="15" hidden="false" customHeight="false" outlineLevel="0" collapsed="false">
      <c r="A394" s="7"/>
      <c r="B394" s="9"/>
      <c r="C394" s="8"/>
      <c r="D394" s="8"/>
      <c r="E394" s="10"/>
      <c r="F394" s="8"/>
      <c r="G394" s="8"/>
      <c r="H394" s="8"/>
      <c r="I394" s="8"/>
    </row>
    <row r="395" customFormat="false" ht="15" hidden="false" customHeight="false" outlineLevel="0" collapsed="false">
      <c r="A395" s="7"/>
      <c r="B395" s="9"/>
      <c r="C395" s="8"/>
      <c r="D395" s="8"/>
      <c r="E395" s="10"/>
      <c r="F395" s="8"/>
      <c r="G395" s="8"/>
      <c r="H395" s="8"/>
      <c r="I395" s="8"/>
    </row>
    <row r="396" customFormat="false" ht="15" hidden="false" customHeight="false" outlineLevel="0" collapsed="false">
      <c r="A396" s="7"/>
      <c r="B396" s="9"/>
      <c r="C396" s="8"/>
      <c r="D396" s="8"/>
      <c r="E396" s="10"/>
      <c r="F396" s="8"/>
      <c r="G396" s="8"/>
      <c r="H396" s="8"/>
      <c r="I396" s="8"/>
    </row>
    <row r="397" customFormat="false" ht="15" hidden="false" customHeight="false" outlineLevel="0" collapsed="false">
      <c r="A397" s="7"/>
      <c r="B397" s="9"/>
      <c r="C397" s="8"/>
      <c r="D397" s="8"/>
      <c r="E397" s="10"/>
      <c r="F397" s="8"/>
      <c r="G397" s="8"/>
      <c r="H397" s="8"/>
      <c r="I397" s="8"/>
    </row>
    <row r="398" customFormat="false" ht="15" hidden="false" customHeight="false" outlineLevel="0" collapsed="false">
      <c r="A398" s="7"/>
      <c r="B398" s="9"/>
      <c r="C398" s="8"/>
      <c r="D398" s="8"/>
      <c r="E398" s="10"/>
      <c r="F398" s="8"/>
      <c r="G398" s="8"/>
      <c r="H398" s="8"/>
      <c r="I398" s="8"/>
    </row>
    <row r="399" customFormat="false" ht="15" hidden="false" customHeight="false" outlineLevel="0" collapsed="false">
      <c r="A399" s="7"/>
      <c r="B399" s="9"/>
      <c r="C399" s="8"/>
      <c r="D399" s="8"/>
      <c r="E399" s="10"/>
      <c r="F399" s="8"/>
      <c r="G399" s="8"/>
      <c r="H399" s="8"/>
      <c r="I399" s="8"/>
    </row>
    <row r="400" customFormat="false" ht="15" hidden="false" customHeight="false" outlineLevel="0" collapsed="false">
      <c r="A400" s="7"/>
      <c r="B400" s="9"/>
      <c r="C400" s="8"/>
      <c r="D400" s="8"/>
      <c r="E400" s="10"/>
      <c r="F400" s="8"/>
      <c r="G400" s="8"/>
      <c r="H400" s="8"/>
      <c r="I400" s="8"/>
    </row>
    <row r="401" customFormat="false" ht="15" hidden="false" customHeight="false" outlineLevel="0" collapsed="false">
      <c r="A401" s="7"/>
      <c r="B401" s="9"/>
      <c r="C401" s="8"/>
      <c r="D401" s="8"/>
      <c r="E401" s="10"/>
      <c r="F401" s="8"/>
      <c r="G401" s="8"/>
      <c r="H401" s="8"/>
      <c r="I401" s="8"/>
    </row>
    <row r="402" customFormat="false" ht="15" hidden="false" customHeight="false" outlineLevel="0" collapsed="false">
      <c r="A402" s="7"/>
      <c r="B402" s="9"/>
      <c r="C402" s="8"/>
      <c r="D402" s="8"/>
      <c r="E402" s="10"/>
      <c r="F402" s="8"/>
      <c r="G402" s="8"/>
      <c r="H402" s="8"/>
      <c r="I402" s="8"/>
    </row>
    <row r="403" customFormat="false" ht="15" hidden="false" customHeight="false" outlineLevel="0" collapsed="false">
      <c r="A403" s="7"/>
      <c r="B403" s="9"/>
      <c r="C403" s="8"/>
      <c r="D403" s="8"/>
      <c r="E403" s="10"/>
      <c r="F403" s="8"/>
      <c r="G403" s="8"/>
      <c r="H403" s="8"/>
      <c r="I403" s="8"/>
    </row>
    <row r="404" customFormat="false" ht="15" hidden="false" customHeight="false" outlineLevel="0" collapsed="false">
      <c r="A404" s="7"/>
      <c r="B404" s="9"/>
      <c r="C404" s="8"/>
      <c r="D404" s="8"/>
      <c r="E404" s="10"/>
      <c r="F404" s="8"/>
      <c r="G404" s="8"/>
      <c r="H404" s="8"/>
      <c r="I404" s="8"/>
    </row>
    <row r="405" customFormat="false" ht="15" hidden="false" customHeight="false" outlineLevel="0" collapsed="false">
      <c r="A405" s="7"/>
      <c r="B405" s="9"/>
      <c r="C405" s="8"/>
      <c r="D405" s="8"/>
      <c r="E405" s="10"/>
      <c r="F405" s="8"/>
      <c r="G405" s="8"/>
      <c r="H405" s="8"/>
      <c r="I405" s="8"/>
    </row>
    <row r="406" customFormat="false" ht="15" hidden="false" customHeight="false" outlineLevel="0" collapsed="false">
      <c r="A406" s="7"/>
      <c r="B406" s="9"/>
      <c r="C406" s="8"/>
      <c r="D406" s="8"/>
      <c r="E406" s="10"/>
      <c r="F406" s="8"/>
      <c r="G406" s="8"/>
      <c r="H406" s="8"/>
      <c r="I406" s="8"/>
    </row>
    <row r="407" customFormat="false" ht="15" hidden="false" customHeight="false" outlineLevel="0" collapsed="false">
      <c r="A407" s="7"/>
      <c r="B407" s="9"/>
      <c r="C407" s="8"/>
      <c r="D407" s="8"/>
      <c r="E407" s="10"/>
      <c r="F407" s="8"/>
      <c r="G407" s="8"/>
      <c r="H407" s="8"/>
      <c r="I407" s="8"/>
    </row>
    <row r="408" customFormat="false" ht="15" hidden="false" customHeight="false" outlineLevel="0" collapsed="false">
      <c r="A408" s="7"/>
      <c r="B408" s="9"/>
      <c r="C408" s="8"/>
      <c r="D408" s="8"/>
      <c r="E408" s="10"/>
      <c r="F408" s="8"/>
      <c r="G408" s="8"/>
      <c r="H408" s="8"/>
      <c r="I408" s="8"/>
    </row>
    <row r="409" customFormat="false" ht="15" hidden="false" customHeight="false" outlineLevel="0" collapsed="false">
      <c r="A409" s="7"/>
      <c r="B409" s="9"/>
      <c r="C409" s="8"/>
      <c r="D409" s="8"/>
      <c r="E409" s="10"/>
      <c r="F409" s="8"/>
      <c r="G409" s="8"/>
      <c r="H409" s="8"/>
      <c r="I409" s="8"/>
    </row>
    <row r="410" customFormat="false" ht="15" hidden="false" customHeight="false" outlineLevel="0" collapsed="false">
      <c r="A410" s="7"/>
      <c r="B410" s="9"/>
      <c r="C410" s="8"/>
      <c r="D410" s="8"/>
      <c r="E410" s="10"/>
      <c r="F410" s="8"/>
      <c r="G410" s="8"/>
      <c r="H410" s="8"/>
      <c r="I410" s="8"/>
    </row>
    <row r="411" customFormat="false" ht="15" hidden="false" customHeight="false" outlineLevel="0" collapsed="false">
      <c r="A411" s="7"/>
      <c r="B411" s="9"/>
      <c r="C411" s="8"/>
      <c r="D411" s="8"/>
      <c r="E411" s="10"/>
      <c r="F411" s="8"/>
      <c r="G411" s="8"/>
      <c r="H411" s="8"/>
      <c r="I411" s="8"/>
    </row>
    <row r="412" customFormat="false" ht="15" hidden="false" customHeight="false" outlineLevel="0" collapsed="false">
      <c r="A412" s="7"/>
      <c r="B412" s="9"/>
      <c r="C412" s="8"/>
      <c r="D412" s="8"/>
      <c r="E412" s="10"/>
      <c r="F412" s="8"/>
      <c r="G412" s="8"/>
      <c r="H412" s="8"/>
      <c r="I412" s="8"/>
    </row>
    <row r="413" customFormat="false" ht="15" hidden="false" customHeight="false" outlineLevel="0" collapsed="false">
      <c r="A413" s="7"/>
      <c r="B413" s="9"/>
      <c r="C413" s="8"/>
      <c r="D413" s="8"/>
      <c r="E413" s="10"/>
      <c r="F413" s="8"/>
      <c r="G413" s="8"/>
      <c r="H413" s="8"/>
      <c r="I413" s="8"/>
    </row>
    <row r="414" customFormat="false" ht="15" hidden="false" customHeight="false" outlineLevel="0" collapsed="false">
      <c r="A414" s="7"/>
      <c r="B414" s="9"/>
      <c r="C414" s="8"/>
      <c r="D414" s="8"/>
      <c r="E414" s="10"/>
      <c r="F414" s="8"/>
      <c r="G414" s="8"/>
      <c r="H414" s="8"/>
      <c r="I414" s="8"/>
    </row>
    <row r="415" customFormat="false" ht="15" hidden="false" customHeight="false" outlineLevel="0" collapsed="false">
      <c r="A415" s="7"/>
      <c r="B415" s="9"/>
      <c r="C415" s="8"/>
      <c r="D415" s="8"/>
      <c r="E415" s="10"/>
      <c r="F415" s="8"/>
      <c r="G415" s="8"/>
      <c r="H415" s="8"/>
      <c r="I415" s="8"/>
    </row>
    <row r="416" customFormat="false" ht="15" hidden="false" customHeight="false" outlineLevel="0" collapsed="false">
      <c r="A416" s="7"/>
      <c r="B416" s="9"/>
      <c r="C416" s="8"/>
      <c r="D416" s="8"/>
      <c r="E416" s="10"/>
      <c r="F416" s="8"/>
      <c r="G416" s="8"/>
      <c r="H416" s="8"/>
      <c r="I416" s="8"/>
    </row>
    <row r="417" customFormat="false" ht="15" hidden="false" customHeight="false" outlineLevel="0" collapsed="false">
      <c r="A417" s="7"/>
      <c r="B417" s="9"/>
      <c r="C417" s="8"/>
      <c r="D417" s="8"/>
      <c r="E417" s="10"/>
      <c r="F417" s="8"/>
      <c r="G417" s="8"/>
      <c r="H417" s="8"/>
      <c r="I417" s="8"/>
    </row>
    <row r="418" customFormat="false" ht="15" hidden="false" customHeight="false" outlineLevel="0" collapsed="false">
      <c r="A418" s="7"/>
      <c r="B418" s="9"/>
      <c r="C418" s="8"/>
      <c r="D418" s="8"/>
      <c r="E418" s="10"/>
      <c r="F418" s="8"/>
      <c r="G418" s="8"/>
      <c r="H418" s="8"/>
      <c r="I418" s="8"/>
    </row>
    <row r="419" customFormat="false" ht="15" hidden="false" customHeight="false" outlineLevel="0" collapsed="false">
      <c r="A419" s="7"/>
      <c r="B419" s="9"/>
      <c r="C419" s="8"/>
      <c r="D419" s="8"/>
      <c r="E419" s="10"/>
      <c r="F419" s="8"/>
      <c r="G419" s="8"/>
      <c r="H419" s="8"/>
      <c r="I419" s="8"/>
    </row>
    <row r="420" customFormat="false" ht="15" hidden="false" customHeight="false" outlineLevel="0" collapsed="false">
      <c r="A420" s="7"/>
      <c r="B420" s="9"/>
      <c r="C420" s="8"/>
      <c r="D420" s="8"/>
      <c r="E420" s="10"/>
      <c r="F420" s="8"/>
      <c r="G420" s="8"/>
      <c r="H420" s="8"/>
      <c r="I420" s="8"/>
    </row>
    <row r="421" customFormat="false" ht="15" hidden="false" customHeight="false" outlineLevel="0" collapsed="false">
      <c r="A421" s="7"/>
      <c r="B421" s="9"/>
      <c r="C421" s="8"/>
      <c r="D421" s="8"/>
      <c r="E421" s="10"/>
      <c r="F421" s="8"/>
      <c r="G421" s="8"/>
      <c r="H421" s="8"/>
      <c r="I421" s="8"/>
    </row>
    <row r="422" customFormat="false" ht="15" hidden="false" customHeight="false" outlineLevel="0" collapsed="false">
      <c r="A422" s="7"/>
      <c r="B422" s="9"/>
      <c r="C422" s="8"/>
      <c r="D422" s="8"/>
      <c r="E422" s="10"/>
      <c r="F422" s="8"/>
      <c r="G422" s="8"/>
      <c r="H422" s="8"/>
      <c r="I422" s="8"/>
    </row>
    <row r="423" customFormat="false" ht="15" hidden="false" customHeight="false" outlineLevel="0" collapsed="false">
      <c r="A423" s="7"/>
      <c r="B423" s="9"/>
      <c r="C423" s="8"/>
      <c r="D423" s="8"/>
      <c r="E423" s="10"/>
      <c r="F423" s="8"/>
      <c r="G423" s="8"/>
      <c r="H423" s="8"/>
      <c r="I423" s="8"/>
    </row>
    <row r="424" customFormat="false" ht="15" hidden="false" customHeight="false" outlineLevel="0" collapsed="false">
      <c r="A424" s="7"/>
      <c r="B424" s="9"/>
      <c r="C424" s="8"/>
      <c r="D424" s="8"/>
      <c r="E424" s="10"/>
      <c r="F424" s="8"/>
      <c r="G424" s="8"/>
      <c r="H424" s="8"/>
      <c r="I424" s="8"/>
    </row>
    <row r="425" customFormat="false" ht="15" hidden="false" customHeight="false" outlineLevel="0" collapsed="false">
      <c r="A425" s="7"/>
      <c r="B425" s="9"/>
      <c r="C425" s="8"/>
      <c r="D425" s="8"/>
      <c r="E425" s="10"/>
      <c r="F425" s="8"/>
      <c r="G425" s="8"/>
      <c r="H425" s="8"/>
      <c r="I425" s="8"/>
    </row>
    <row r="426" customFormat="false" ht="15" hidden="false" customHeight="false" outlineLevel="0" collapsed="false">
      <c r="A426" s="7"/>
      <c r="B426" s="9"/>
      <c r="C426" s="8"/>
      <c r="D426" s="8"/>
      <c r="E426" s="10"/>
      <c r="F426" s="8"/>
      <c r="G426" s="8"/>
      <c r="H426" s="8"/>
      <c r="I426" s="8"/>
    </row>
    <row r="427" customFormat="false" ht="15" hidden="false" customHeight="false" outlineLevel="0" collapsed="false">
      <c r="A427" s="7"/>
      <c r="B427" s="9"/>
      <c r="C427" s="8"/>
      <c r="D427" s="8"/>
      <c r="E427" s="10"/>
      <c r="F427" s="8"/>
      <c r="G427" s="8"/>
      <c r="H427" s="8"/>
      <c r="I427" s="8"/>
    </row>
    <row r="428" customFormat="false" ht="15" hidden="false" customHeight="false" outlineLevel="0" collapsed="false">
      <c r="A428" s="7"/>
      <c r="B428" s="9"/>
      <c r="C428" s="8"/>
      <c r="D428" s="8"/>
      <c r="E428" s="10"/>
      <c r="F428" s="8"/>
      <c r="G428" s="8"/>
      <c r="H428" s="8"/>
      <c r="I428" s="8"/>
    </row>
    <row r="429" customFormat="false" ht="15" hidden="false" customHeight="false" outlineLevel="0" collapsed="false">
      <c r="A429" s="7"/>
      <c r="B429" s="9"/>
      <c r="C429" s="8"/>
      <c r="D429" s="8"/>
      <c r="E429" s="10"/>
      <c r="F429" s="8"/>
      <c r="G429" s="8"/>
      <c r="H429" s="8"/>
      <c r="I429" s="8"/>
    </row>
    <row r="430" customFormat="false" ht="15" hidden="false" customHeight="false" outlineLevel="0" collapsed="false">
      <c r="A430" s="7"/>
      <c r="B430" s="9"/>
      <c r="C430" s="8"/>
      <c r="D430" s="8"/>
      <c r="E430" s="10"/>
      <c r="F430" s="8"/>
      <c r="G430" s="8"/>
      <c r="H430" s="8"/>
      <c r="I430" s="8"/>
    </row>
    <row r="431" customFormat="false" ht="15" hidden="false" customHeight="false" outlineLevel="0" collapsed="false">
      <c r="A431" s="7"/>
      <c r="B431" s="9"/>
      <c r="C431" s="8"/>
      <c r="D431" s="8"/>
      <c r="E431" s="10"/>
      <c r="F431" s="8"/>
      <c r="G431" s="8"/>
      <c r="H431" s="8"/>
      <c r="I431" s="8"/>
    </row>
    <row r="432" customFormat="false" ht="15" hidden="false" customHeight="false" outlineLevel="0" collapsed="false">
      <c r="A432" s="7"/>
      <c r="B432" s="9"/>
      <c r="C432" s="8"/>
      <c r="D432" s="8"/>
      <c r="E432" s="10"/>
      <c r="F432" s="8"/>
      <c r="G432" s="8"/>
      <c r="H432" s="8"/>
      <c r="I432" s="8"/>
    </row>
    <row r="433" customFormat="false" ht="15" hidden="false" customHeight="false" outlineLevel="0" collapsed="false">
      <c r="A433" s="7"/>
      <c r="B433" s="9"/>
      <c r="C433" s="8"/>
      <c r="D433" s="8"/>
      <c r="E433" s="10"/>
      <c r="F433" s="8"/>
      <c r="G433" s="8"/>
      <c r="H433" s="8"/>
      <c r="I433" s="8"/>
    </row>
    <row r="434" customFormat="false" ht="15" hidden="false" customHeight="false" outlineLevel="0" collapsed="false">
      <c r="A434" s="7"/>
      <c r="B434" s="9"/>
      <c r="C434" s="8"/>
      <c r="D434" s="8"/>
      <c r="E434" s="10"/>
      <c r="F434" s="8"/>
      <c r="G434" s="8"/>
      <c r="H434" s="8"/>
      <c r="I434" s="8"/>
    </row>
    <row r="435" customFormat="false" ht="15" hidden="false" customHeight="false" outlineLevel="0" collapsed="false">
      <c r="A435" s="7"/>
      <c r="B435" s="9"/>
      <c r="C435" s="8"/>
      <c r="D435" s="8"/>
      <c r="E435" s="10"/>
      <c r="F435" s="8"/>
      <c r="G435" s="8"/>
      <c r="H435" s="8"/>
      <c r="I435" s="8"/>
    </row>
    <row r="436" customFormat="false" ht="15" hidden="false" customHeight="false" outlineLevel="0" collapsed="false">
      <c r="A436" s="7"/>
      <c r="B436" s="9"/>
      <c r="C436" s="8"/>
      <c r="D436" s="8"/>
      <c r="E436" s="10"/>
      <c r="F436" s="8"/>
      <c r="G436" s="8"/>
      <c r="H436" s="8"/>
      <c r="I436" s="8"/>
    </row>
    <row r="437" customFormat="false" ht="15" hidden="false" customHeight="false" outlineLevel="0" collapsed="false">
      <c r="A437" s="7"/>
      <c r="B437" s="9"/>
      <c r="C437" s="8"/>
      <c r="D437" s="8"/>
      <c r="E437" s="10"/>
      <c r="F437" s="8"/>
      <c r="G437" s="8"/>
      <c r="H437" s="8"/>
      <c r="I437" s="8"/>
    </row>
    <row r="438" customFormat="false" ht="15" hidden="false" customHeight="false" outlineLevel="0" collapsed="false">
      <c r="A438" s="7"/>
      <c r="B438" s="9"/>
      <c r="C438" s="8"/>
      <c r="D438" s="8"/>
      <c r="E438" s="10"/>
      <c r="F438" s="8"/>
      <c r="G438" s="8"/>
      <c r="H438" s="8"/>
      <c r="I438" s="8"/>
    </row>
    <row r="439" customFormat="false" ht="15" hidden="false" customHeight="false" outlineLevel="0" collapsed="false">
      <c r="A439" s="7"/>
      <c r="B439" s="9"/>
      <c r="C439" s="8"/>
      <c r="D439" s="8"/>
      <c r="E439" s="10"/>
      <c r="F439" s="8"/>
      <c r="G439" s="8"/>
      <c r="H439" s="8"/>
      <c r="I439" s="8"/>
    </row>
    <row r="440" customFormat="false" ht="15" hidden="false" customHeight="false" outlineLevel="0" collapsed="false">
      <c r="A440" s="7"/>
      <c r="B440" s="9"/>
      <c r="C440" s="8"/>
      <c r="D440" s="8"/>
      <c r="E440" s="10"/>
      <c r="F440" s="8"/>
      <c r="G440" s="8"/>
      <c r="H440" s="8"/>
      <c r="I440" s="8"/>
    </row>
    <row r="441" customFormat="false" ht="15" hidden="false" customHeight="false" outlineLevel="0" collapsed="false">
      <c r="A441" s="7"/>
      <c r="B441" s="9"/>
      <c r="C441" s="8"/>
      <c r="D441" s="8"/>
      <c r="E441" s="10"/>
      <c r="F441" s="8"/>
      <c r="G441" s="8"/>
      <c r="H441" s="8"/>
      <c r="I441" s="8"/>
    </row>
    <row r="442" customFormat="false" ht="15" hidden="false" customHeight="false" outlineLevel="0" collapsed="false">
      <c r="A442" s="7"/>
      <c r="B442" s="9"/>
      <c r="C442" s="8"/>
      <c r="D442" s="8"/>
      <c r="E442" s="10"/>
      <c r="F442" s="8"/>
      <c r="G442" s="8"/>
      <c r="H442" s="8"/>
      <c r="I442" s="8"/>
    </row>
    <row r="443" customFormat="false" ht="15" hidden="false" customHeight="false" outlineLevel="0" collapsed="false">
      <c r="A443" s="7"/>
      <c r="B443" s="9"/>
      <c r="C443" s="8"/>
      <c r="D443" s="8"/>
      <c r="E443" s="10"/>
      <c r="F443" s="8"/>
      <c r="G443" s="8"/>
      <c r="H443" s="8"/>
      <c r="I443" s="8"/>
    </row>
    <row r="444" customFormat="false" ht="15" hidden="false" customHeight="false" outlineLevel="0" collapsed="false">
      <c r="A444" s="7"/>
      <c r="B444" s="9"/>
      <c r="C444" s="8"/>
      <c r="D444" s="8"/>
      <c r="E444" s="10"/>
      <c r="F444" s="8"/>
      <c r="G444" s="8"/>
      <c r="H444" s="8"/>
      <c r="I444" s="8"/>
    </row>
    <row r="445" customFormat="false" ht="15" hidden="false" customHeight="false" outlineLevel="0" collapsed="false">
      <c r="A445" s="7"/>
      <c r="B445" s="9"/>
      <c r="C445" s="8"/>
      <c r="D445" s="8"/>
      <c r="E445" s="10"/>
      <c r="F445" s="8"/>
      <c r="G445" s="8"/>
      <c r="H445" s="8"/>
      <c r="I445" s="8"/>
    </row>
    <row r="446" customFormat="false" ht="15" hidden="false" customHeight="false" outlineLevel="0" collapsed="false">
      <c r="A446" s="7"/>
      <c r="B446" s="9"/>
      <c r="C446" s="8"/>
      <c r="D446" s="8"/>
      <c r="E446" s="10"/>
      <c r="F446" s="8"/>
      <c r="G446" s="8"/>
      <c r="H446" s="8"/>
      <c r="I446" s="8"/>
    </row>
    <row r="447" customFormat="false" ht="15" hidden="false" customHeight="false" outlineLevel="0" collapsed="false">
      <c r="A447" s="7"/>
      <c r="B447" s="9"/>
      <c r="C447" s="8"/>
      <c r="D447" s="8"/>
      <c r="E447" s="10"/>
      <c r="F447" s="8"/>
      <c r="G447" s="8"/>
      <c r="H447" s="8"/>
      <c r="I447" s="8"/>
    </row>
    <row r="448" customFormat="false" ht="15" hidden="false" customHeight="false" outlineLevel="0" collapsed="false">
      <c r="A448" s="7"/>
      <c r="B448" s="9"/>
      <c r="C448" s="8"/>
      <c r="D448" s="8"/>
      <c r="E448" s="10"/>
      <c r="F448" s="8"/>
      <c r="G448" s="8"/>
      <c r="H448" s="8"/>
      <c r="I448" s="8"/>
    </row>
    <row r="449" customFormat="false" ht="15" hidden="false" customHeight="false" outlineLevel="0" collapsed="false">
      <c r="A449" s="7"/>
      <c r="B449" s="9"/>
      <c r="C449" s="8"/>
      <c r="D449" s="8"/>
      <c r="E449" s="10"/>
      <c r="F449" s="8"/>
      <c r="G449" s="8"/>
      <c r="H449" s="8"/>
      <c r="I449" s="8"/>
    </row>
    <row r="450" customFormat="false" ht="15" hidden="false" customHeight="false" outlineLevel="0" collapsed="false">
      <c r="A450" s="7"/>
      <c r="B450" s="9"/>
      <c r="C450" s="8"/>
      <c r="D450" s="8"/>
      <c r="E450" s="10"/>
      <c r="F450" s="8"/>
      <c r="G450" s="8"/>
      <c r="H450" s="8"/>
      <c r="I450" s="8"/>
    </row>
    <row r="451" customFormat="false" ht="15" hidden="false" customHeight="false" outlineLevel="0" collapsed="false">
      <c r="A451" s="7"/>
      <c r="B451" s="9"/>
      <c r="C451" s="8"/>
      <c r="D451" s="8"/>
      <c r="E451" s="10"/>
      <c r="F451" s="8"/>
      <c r="G451" s="8"/>
      <c r="H451" s="8"/>
      <c r="I451" s="8"/>
    </row>
    <row r="452" customFormat="false" ht="15" hidden="false" customHeight="false" outlineLevel="0" collapsed="false">
      <c r="A452" s="7"/>
      <c r="B452" s="9"/>
      <c r="C452" s="8"/>
      <c r="D452" s="8"/>
      <c r="E452" s="10"/>
      <c r="F452" s="8"/>
      <c r="G452" s="8"/>
      <c r="H452" s="8"/>
      <c r="I452" s="8"/>
    </row>
    <row r="453" customFormat="false" ht="15" hidden="false" customHeight="false" outlineLevel="0" collapsed="false">
      <c r="A453" s="7"/>
      <c r="B453" s="9"/>
      <c r="C453" s="8"/>
      <c r="D453" s="8"/>
      <c r="E453" s="10"/>
      <c r="F453" s="8"/>
      <c r="G453" s="8"/>
      <c r="H453" s="8"/>
      <c r="I453" s="8"/>
    </row>
    <row r="454" customFormat="false" ht="15" hidden="false" customHeight="false" outlineLevel="0" collapsed="false">
      <c r="A454" s="7"/>
      <c r="B454" s="9"/>
      <c r="C454" s="8"/>
      <c r="D454" s="8"/>
      <c r="E454" s="10"/>
      <c r="F454" s="8"/>
      <c r="G454" s="8"/>
      <c r="H454" s="8"/>
      <c r="I454" s="8"/>
    </row>
    <row r="455" customFormat="false" ht="15" hidden="false" customHeight="false" outlineLevel="0" collapsed="false">
      <c r="A455" s="7"/>
      <c r="B455" s="9"/>
      <c r="C455" s="8"/>
      <c r="D455" s="8"/>
      <c r="E455" s="10"/>
      <c r="F455" s="8"/>
      <c r="G455" s="8"/>
      <c r="H455" s="8"/>
      <c r="I455" s="8"/>
    </row>
    <row r="456" customFormat="false" ht="15" hidden="false" customHeight="false" outlineLevel="0" collapsed="false">
      <c r="A456" s="7"/>
      <c r="B456" s="9"/>
      <c r="C456" s="8"/>
      <c r="D456" s="8"/>
      <c r="E456" s="10"/>
      <c r="F456" s="8"/>
      <c r="G456" s="8"/>
      <c r="H456" s="8"/>
      <c r="I456" s="8"/>
    </row>
    <row r="457" customFormat="false" ht="15" hidden="false" customHeight="false" outlineLevel="0" collapsed="false">
      <c r="A457" s="7"/>
      <c r="B457" s="9"/>
      <c r="C457" s="8"/>
      <c r="D457" s="8"/>
      <c r="E457" s="10"/>
      <c r="F457" s="8"/>
      <c r="G457" s="8"/>
      <c r="H457" s="8"/>
      <c r="I457" s="8"/>
    </row>
    <row r="458" customFormat="false" ht="15" hidden="false" customHeight="false" outlineLevel="0" collapsed="false">
      <c r="A458" s="7"/>
      <c r="B458" s="9"/>
      <c r="C458" s="8"/>
      <c r="D458" s="8"/>
      <c r="E458" s="10"/>
      <c r="F458" s="8"/>
      <c r="G458" s="8"/>
      <c r="H458" s="8"/>
      <c r="I458" s="8"/>
    </row>
    <row r="459" customFormat="false" ht="15" hidden="false" customHeight="false" outlineLevel="0" collapsed="false">
      <c r="A459" s="7"/>
      <c r="B459" s="9"/>
      <c r="C459" s="8"/>
      <c r="D459" s="8"/>
      <c r="E459" s="10"/>
      <c r="F459" s="8"/>
      <c r="G459" s="8"/>
      <c r="H459" s="8"/>
      <c r="I459" s="8"/>
    </row>
    <row r="460" customFormat="false" ht="15" hidden="false" customHeight="false" outlineLevel="0" collapsed="false">
      <c r="A460" s="7"/>
      <c r="B460" s="9"/>
      <c r="C460" s="8"/>
      <c r="D460" s="8"/>
      <c r="E460" s="10"/>
      <c r="F460" s="8"/>
      <c r="G460" s="8"/>
      <c r="H460" s="8"/>
      <c r="I460" s="8"/>
    </row>
    <row r="461" customFormat="false" ht="15" hidden="false" customHeight="false" outlineLevel="0" collapsed="false">
      <c r="A461" s="7"/>
      <c r="B461" s="9"/>
      <c r="C461" s="8"/>
      <c r="D461" s="8"/>
      <c r="E461" s="10"/>
      <c r="F461" s="8"/>
      <c r="G461" s="8"/>
      <c r="H461" s="8"/>
      <c r="I461" s="8"/>
    </row>
    <row r="462" customFormat="false" ht="15" hidden="false" customHeight="false" outlineLevel="0" collapsed="false">
      <c r="A462" s="7"/>
      <c r="B462" s="9"/>
      <c r="C462" s="8"/>
      <c r="D462" s="8"/>
      <c r="E462" s="10"/>
      <c r="F462" s="8"/>
      <c r="G462" s="8"/>
      <c r="H462" s="8"/>
      <c r="I462" s="8"/>
    </row>
    <row r="463" customFormat="false" ht="15" hidden="false" customHeight="false" outlineLevel="0" collapsed="false">
      <c r="A463" s="7"/>
      <c r="B463" s="9"/>
      <c r="C463" s="8"/>
      <c r="D463" s="8"/>
      <c r="E463" s="10"/>
      <c r="F463" s="8"/>
      <c r="G463" s="8"/>
      <c r="H463" s="8"/>
      <c r="I463" s="8"/>
    </row>
    <row r="464" customFormat="false" ht="15" hidden="false" customHeight="false" outlineLevel="0" collapsed="false">
      <c r="A464" s="7"/>
      <c r="B464" s="9"/>
      <c r="C464" s="8"/>
      <c r="D464" s="8"/>
      <c r="E464" s="10"/>
      <c r="F464" s="8"/>
      <c r="G464" s="8"/>
      <c r="H464" s="8"/>
      <c r="I464" s="8"/>
    </row>
    <row r="465" customFormat="false" ht="15" hidden="false" customHeight="false" outlineLevel="0" collapsed="false">
      <c r="A465" s="7"/>
      <c r="B465" s="9"/>
      <c r="C465" s="8"/>
      <c r="D465" s="8"/>
      <c r="E465" s="10"/>
      <c r="F465" s="8"/>
      <c r="G465" s="8"/>
      <c r="H465" s="8"/>
      <c r="I465" s="8"/>
    </row>
    <row r="466" customFormat="false" ht="15" hidden="false" customHeight="false" outlineLevel="0" collapsed="false">
      <c r="A466" s="7"/>
      <c r="B466" s="9"/>
      <c r="C466" s="8"/>
      <c r="D466" s="8"/>
      <c r="E466" s="10"/>
      <c r="F466" s="8"/>
      <c r="G466" s="8"/>
      <c r="H466" s="8"/>
      <c r="I466" s="8"/>
    </row>
    <row r="467" customFormat="false" ht="15" hidden="false" customHeight="false" outlineLevel="0" collapsed="false">
      <c r="A467" s="7"/>
      <c r="B467" s="9"/>
      <c r="C467" s="8"/>
      <c r="D467" s="8"/>
      <c r="E467" s="10"/>
      <c r="F467" s="8"/>
      <c r="G467" s="8"/>
      <c r="H467" s="8"/>
      <c r="I467" s="8"/>
    </row>
    <row r="468" customFormat="false" ht="15" hidden="false" customHeight="false" outlineLevel="0" collapsed="false">
      <c r="A468" s="7"/>
      <c r="B468" s="9"/>
      <c r="C468" s="8"/>
      <c r="D468" s="8"/>
      <c r="E468" s="10"/>
      <c r="F468" s="8"/>
      <c r="G468" s="8"/>
      <c r="H468" s="8"/>
      <c r="I468" s="8"/>
    </row>
    <row r="469" customFormat="false" ht="15" hidden="false" customHeight="false" outlineLevel="0" collapsed="false">
      <c r="A469" s="7"/>
      <c r="B469" s="9"/>
      <c r="C469" s="8"/>
      <c r="D469" s="8"/>
      <c r="E469" s="10"/>
      <c r="F469" s="8"/>
      <c r="G469" s="8"/>
      <c r="H469" s="8"/>
      <c r="I469" s="8"/>
    </row>
    <row r="470" customFormat="false" ht="15" hidden="false" customHeight="false" outlineLevel="0" collapsed="false">
      <c r="A470" s="7"/>
      <c r="B470" s="9"/>
      <c r="C470" s="8"/>
      <c r="D470" s="8"/>
      <c r="E470" s="10"/>
      <c r="F470" s="8"/>
      <c r="G470" s="8"/>
      <c r="H470" s="8"/>
      <c r="I470" s="8"/>
    </row>
    <row r="471" customFormat="false" ht="15" hidden="false" customHeight="false" outlineLevel="0" collapsed="false">
      <c r="A471" s="7"/>
      <c r="B471" s="9"/>
      <c r="C471" s="8"/>
      <c r="D471" s="8"/>
      <c r="E471" s="10"/>
      <c r="F471" s="8"/>
      <c r="G471" s="8"/>
      <c r="H471" s="8"/>
      <c r="I471" s="8"/>
    </row>
    <row r="472" customFormat="false" ht="15" hidden="false" customHeight="false" outlineLevel="0" collapsed="false">
      <c r="A472" s="7"/>
      <c r="B472" s="9"/>
      <c r="C472" s="8"/>
      <c r="D472" s="8"/>
      <c r="E472" s="10"/>
      <c r="F472" s="8"/>
      <c r="G472" s="8"/>
      <c r="H472" s="8"/>
      <c r="I472" s="8"/>
    </row>
    <row r="473" customFormat="false" ht="15" hidden="false" customHeight="false" outlineLevel="0" collapsed="false">
      <c r="A473" s="7"/>
      <c r="B473" s="9"/>
      <c r="C473" s="8"/>
      <c r="D473" s="8"/>
      <c r="E473" s="10"/>
      <c r="F473" s="8"/>
      <c r="G473" s="8"/>
      <c r="H473" s="8"/>
      <c r="I473" s="8"/>
    </row>
    <row r="474" customFormat="false" ht="15" hidden="false" customHeight="false" outlineLevel="0" collapsed="false">
      <c r="A474" s="7"/>
      <c r="B474" s="9"/>
      <c r="C474" s="8"/>
      <c r="D474" s="8"/>
      <c r="E474" s="10"/>
      <c r="F474" s="8"/>
      <c r="G474" s="8"/>
      <c r="H474" s="8"/>
      <c r="I474" s="8"/>
    </row>
    <row r="475" customFormat="false" ht="15" hidden="false" customHeight="false" outlineLevel="0" collapsed="false">
      <c r="A475" s="7"/>
      <c r="B475" s="9"/>
      <c r="C475" s="8"/>
      <c r="D475" s="8"/>
      <c r="E475" s="10"/>
      <c r="F475" s="8"/>
      <c r="G475" s="8"/>
      <c r="H475" s="8"/>
      <c r="I475" s="8"/>
    </row>
    <row r="476" customFormat="false" ht="15" hidden="false" customHeight="false" outlineLevel="0" collapsed="false">
      <c r="A476" s="7"/>
      <c r="B476" s="9"/>
      <c r="C476" s="8"/>
      <c r="D476" s="8"/>
      <c r="E476" s="10"/>
      <c r="F476" s="8"/>
      <c r="G476" s="8"/>
      <c r="H476" s="8"/>
      <c r="I476" s="8"/>
    </row>
    <row r="477" customFormat="false" ht="15" hidden="false" customHeight="false" outlineLevel="0" collapsed="false">
      <c r="A477" s="7"/>
      <c r="B477" s="9"/>
      <c r="C477" s="8"/>
      <c r="D477" s="8"/>
      <c r="E477" s="10"/>
      <c r="F477" s="8"/>
      <c r="G477" s="8"/>
      <c r="H477" s="8"/>
      <c r="I477" s="8"/>
    </row>
    <row r="478" customFormat="false" ht="15" hidden="false" customHeight="false" outlineLevel="0" collapsed="false">
      <c r="A478" s="7"/>
      <c r="B478" s="9"/>
      <c r="C478" s="8"/>
      <c r="D478" s="8"/>
      <c r="E478" s="10"/>
      <c r="F478" s="8"/>
      <c r="G478" s="8"/>
      <c r="H478" s="8"/>
      <c r="I478" s="8"/>
    </row>
    <row r="479" customFormat="false" ht="15" hidden="false" customHeight="false" outlineLevel="0" collapsed="false">
      <c r="A479" s="7"/>
      <c r="B479" s="9"/>
      <c r="C479" s="8"/>
      <c r="D479" s="8"/>
      <c r="E479" s="10"/>
      <c r="F479" s="8"/>
      <c r="G479" s="8"/>
      <c r="H479" s="8"/>
      <c r="I479" s="8"/>
    </row>
    <row r="480" customFormat="false" ht="15" hidden="false" customHeight="false" outlineLevel="0" collapsed="false">
      <c r="A480" s="7"/>
      <c r="B480" s="9"/>
      <c r="C480" s="8"/>
      <c r="D480" s="8"/>
      <c r="E480" s="10"/>
      <c r="F480" s="8"/>
      <c r="G480" s="8"/>
      <c r="H480" s="8"/>
      <c r="I480" s="8"/>
    </row>
    <row r="481" customFormat="false" ht="15" hidden="false" customHeight="false" outlineLevel="0" collapsed="false">
      <c r="A481" s="7"/>
      <c r="B481" s="9"/>
      <c r="C481" s="8"/>
      <c r="D481" s="8"/>
      <c r="E481" s="10"/>
      <c r="F481" s="8"/>
      <c r="G481" s="8"/>
      <c r="H481" s="8"/>
      <c r="I481" s="8"/>
    </row>
    <row r="482" customFormat="false" ht="15" hidden="false" customHeight="false" outlineLevel="0" collapsed="false">
      <c r="A482" s="7"/>
      <c r="B482" s="9"/>
      <c r="C482" s="8"/>
      <c r="D482" s="8"/>
      <c r="E482" s="10"/>
      <c r="F482" s="8"/>
      <c r="G482" s="8"/>
      <c r="H482" s="8"/>
      <c r="I482" s="8"/>
    </row>
    <row r="483" customFormat="false" ht="15" hidden="false" customHeight="false" outlineLevel="0" collapsed="false">
      <c r="A483" s="7"/>
      <c r="B483" s="9"/>
      <c r="C483" s="8"/>
      <c r="D483" s="8"/>
      <c r="E483" s="10"/>
      <c r="F483" s="8"/>
      <c r="G483" s="8"/>
      <c r="H483" s="8"/>
      <c r="I483" s="8"/>
    </row>
    <row r="484" customFormat="false" ht="15" hidden="false" customHeight="false" outlineLevel="0" collapsed="false">
      <c r="A484" s="7"/>
      <c r="B484" s="9"/>
      <c r="C484" s="8"/>
      <c r="D484" s="8"/>
      <c r="E484" s="10"/>
      <c r="F484" s="8"/>
      <c r="G484" s="8"/>
      <c r="H484" s="8"/>
      <c r="I484" s="8"/>
    </row>
    <row r="485" customFormat="false" ht="15" hidden="false" customHeight="false" outlineLevel="0" collapsed="false">
      <c r="A485" s="7"/>
      <c r="B485" s="9"/>
      <c r="C485" s="8"/>
      <c r="D485" s="8"/>
      <c r="E485" s="10"/>
      <c r="F485" s="8"/>
      <c r="G485" s="8"/>
      <c r="H485" s="8"/>
      <c r="I485" s="8"/>
    </row>
    <row r="486" customFormat="false" ht="15" hidden="false" customHeight="false" outlineLevel="0" collapsed="false">
      <c r="A486" s="7"/>
      <c r="B486" s="9"/>
      <c r="C486" s="8"/>
      <c r="D486" s="8"/>
      <c r="E486" s="10"/>
      <c r="F486" s="8"/>
      <c r="G486" s="8"/>
      <c r="H486" s="8"/>
      <c r="I486" s="8"/>
    </row>
    <row r="487" customFormat="false" ht="15" hidden="false" customHeight="false" outlineLevel="0" collapsed="false">
      <c r="A487" s="7"/>
      <c r="B487" s="9"/>
      <c r="C487" s="8"/>
      <c r="D487" s="8"/>
      <c r="E487" s="10"/>
      <c r="F487" s="8"/>
      <c r="G487" s="8"/>
      <c r="H487" s="8"/>
      <c r="I487" s="8"/>
    </row>
    <row r="488" customFormat="false" ht="15" hidden="false" customHeight="false" outlineLevel="0" collapsed="false">
      <c r="A488" s="7"/>
      <c r="B488" s="9"/>
      <c r="C488" s="8"/>
      <c r="D488" s="8"/>
      <c r="E488" s="10"/>
      <c r="F488" s="8"/>
      <c r="G488" s="8"/>
      <c r="H488" s="8"/>
      <c r="I488" s="8"/>
    </row>
    <row r="489" customFormat="false" ht="15" hidden="false" customHeight="false" outlineLevel="0" collapsed="false">
      <c r="A489" s="7"/>
      <c r="B489" s="9"/>
      <c r="C489" s="8"/>
      <c r="D489" s="8"/>
      <c r="E489" s="10"/>
      <c r="F489" s="8"/>
      <c r="G489" s="8"/>
      <c r="H489" s="8"/>
      <c r="I489" s="8"/>
    </row>
    <row r="490" customFormat="false" ht="15" hidden="false" customHeight="false" outlineLevel="0" collapsed="false">
      <c r="A490" s="7"/>
      <c r="B490" s="9"/>
      <c r="C490" s="8"/>
      <c r="D490" s="8"/>
      <c r="E490" s="10"/>
      <c r="F490" s="8"/>
      <c r="G490" s="8"/>
      <c r="H490" s="8"/>
      <c r="I490" s="8"/>
    </row>
    <row r="491" customFormat="false" ht="15" hidden="false" customHeight="false" outlineLevel="0" collapsed="false">
      <c r="A491" s="7"/>
      <c r="B491" s="9"/>
      <c r="C491" s="8"/>
      <c r="D491" s="8"/>
      <c r="E491" s="10"/>
      <c r="F491" s="8"/>
      <c r="G491" s="8"/>
      <c r="H491" s="8"/>
      <c r="I491" s="8"/>
    </row>
    <row r="492" customFormat="false" ht="15" hidden="false" customHeight="false" outlineLevel="0" collapsed="false">
      <c r="A492" s="7"/>
      <c r="B492" s="9"/>
      <c r="C492" s="8"/>
      <c r="D492" s="8"/>
      <c r="E492" s="10"/>
      <c r="F492" s="8"/>
      <c r="G492" s="8"/>
      <c r="H492" s="8"/>
      <c r="I492" s="8"/>
    </row>
    <row r="493" customFormat="false" ht="15" hidden="false" customHeight="false" outlineLevel="0" collapsed="false">
      <c r="A493" s="7"/>
      <c r="B493" s="9"/>
      <c r="C493" s="8"/>
      <c r="D493" s="8"/>
      <c r="E493" s="10"/>
      <c r="F493" s="8"/>
      <c r="G493" s="8"/>
      <c r="H493" s="8"/>
      <c r="I493" s="8"/>
    </row>
    <row r="494" customFormat="false" ht="15" hidden="false" customHeight="false" outlineLevel="0" collapsed="false">
      <c r="A494" s="7"/>
      <c r="B494" s="9"/>
      <c r="C494" s="8"/>
      <c r="D494" s="8"/>
      <c r="E494" s="10"/>
      <c r="F494" s="8"/>
      <c r="G494" s="8"/>
      <c r="H494" s="8"/>
      <c r="I494" s="8"/>
    </row>
    <row r="495" customFormat="false" ht="15" hidden="false" customHeight="false" outlineLevel="0" collapsed="false">
      <c r="A495" s="7"/>
      <c r="B495" s="9"/>
      <c r="C495" s="8"/>
      <c r="D495" s="8"/>
      <c r="E495" s="10"/>
      <c r="F495" s="8"/>
      <c r="G495" s="8"/>
      <c r="H495" s="8"/>
      <c r="I495" s="8"/>
    </row>
    <row r="496" customFormat="false" ht="15" hidden="false" customHeight="false" outlineLevel="0" collapsed="false">
      <c r="A496" s="7"/>
      <c r="B496" s="9"/>
      <c r="C496" s="8"/>
      <c r="D496" s="8"/>
      <c r="E496" s="10"/>
      <c r="F496" s="8"/>
      <c r="G496" s="8"/>
      <c r="H496" s="8"/>
      <c r="I496" s="8"/>
    </row>
    <row r="497" customFormat="false" ht="15" hidden="false" customHeight="false" outlineLevel="0" collapsed="false">
      <c r="A497" s="7"/>
      <c r="B497" s="9"/>
      <c r="C497" s="8"/>
      <c r="D497" s="8"/>
      <c r="E497" s="10"/>
      <c r="F497" s="8"/>
      <c r="G497" s="8"/>
      <c r="H497" s="8"/>
      <c r="I497" s="8"/>
    </row>
    <row r="498" customFormat="false" ht="15" hidden="false" customHeight="false" outlineLevel="0" collapsed="false">
      <c r="A498" s="7"/>
      <c r="B498" s="9"/>
      <c r="C498" s="8"/>
      <c r="D498" s="8"/>
      <c r="E498" s="10"/>
      <c r="F498" s="8"/>
      <c r="G498" s="8"/>
      <c r="H498" s="8"/>
      <c r="I498" s="8"/>
    </row>
    <row r="499" customFormat="false" ht="15" hidden="false" customHeight="false" outlineLevel="0" collapsed="false">
      <c r="A499" s="7"/>
      <c r="B499" s="9"/>
      <c r="C499" s="8"/>
      <c r="D499" s="8"/>
      <c r="E499" s="10"/>
      <c r="F499" s="8"/>
      <c r="G499" s="8"/>
      <c r="H499" s="8"/>
      <c r="I499" s="8"/>
    </row>
    <row r="500" customFormat="false" ht="15" hidden="false" customHeight="false" outlineLevel="0" collapsed="false">
      <c r="A500" s="7"/>
      <c r="B500" s="9"/>
      <c r="C500" s="8"/>
      <c r="D500" s="8"/>
      <c r="E500" s="10"/>
      <c r="F500" s="8"/>
      <c r="G500" s="8"/>
      <c r="H500" s="8"/>
      <c r="I500" s="8"/>
    </row>
    <row r="501" customFormat="false" ht="15" hidden="false" customHeight="false" outlineLevel="0" collapsed="false">
      <c r="A501" s="7"/>
      <c r="B501" s="9"/>
      <c r="C501" s="8"/>
      <c r="D501" s="8"/>
      <c r="E501" s="10"/>
      <c r="F501" s="8"/>
      <c r="G501" s="8"/>
      <c r="H501" s="8"/>
      <c r="I501" s="8"/>
    </row>
    <row r="502" customFormat="false" ht="15" hidden="false" customHeight="false" outlineLevel="0" collapsed="false">
      <c r="A502" s="7"/>
      <c r="B502" s="9"/>
      <c r="C502" s="8"/>
      <c r="D502" s="8"/>
      <c r="E502" s="10"/>
      <c r="F502" s="8"/>
      <c r="G502" s="8"/>
      <c r="H502" s="8"/>
      <c r="I502" s="8"/>
    </row>
    <row r="503" customFormat="false" ht="15" hidden="false" customHeight="false" outlineLevel="0" collapsed="false">
      <c r="A503" s="7"/>
      <c r="B503" s="9"/>
      <c r="C503" s="8"/>
      <c r="D503" s="8"/>
      <c r="E503" s="10"/>
      <c r="F503" s="8"/>
      <c r="G503" s="8"/>
      <c r="H503" s="8"/>
      <c r="I503" s="8"/>
    </row>
    <row r="504" customFormat="false" ht="15" hidden="false" customHeight="false" outlineLevel="0" collapsed="false">
      <c r="A504" s="7"/>
      <c r="B504" s="9"/>
      <c r="C504" s="8"/>
      <c r="D504" s="8"/>
      <c r="E504" s="10"/>
      <c r="F504" s="8"/>
      <c r="G504" s="8"/>
      <c r="H504" s="8"/>
      <c r="I504" s="8"/>
    </row>
    <row r="505" customFormat="false" ht="15" hidden="false" customHeight="false" outlineLevel="0" collapsed="false">
      <c r="A505" s="7"/>
      <c r="B505" s="9"/>
      <c r="C505" s="8"/>
      <c r="D505" s="8"/>
      <c r="E505" s="10"/>
      <c r="F505" s="8"/>
      <c r="G505" s="8"/>
      <c r="H505" s="8"/>
      <c r="I505" s="8"/>
    </row>
  </sheetData>
  <mergeCells count="2">
    <mergeCell ref="A1:I1"/>
    <mergeCell ref="A2:I2"/>
  </mergeCells>
  <dataValidations count="2">
    <dataValidation allowBlank="true" error="Utiliza un valor válido / Use a valid value." errorStyle="stop" errorTitle="Revisar dato / Check entry" operator="between" showDropDown="false" showErrorMessage="true" showInputMessage="false" sqref="F6:F505" type="list">
      <formula1>"USD,EUR,GBP,JPY,CRC,CAD,AUD,NZD,CHF"</formula1>
      <formula2>0</formula2>
    </dataValidation>
    <dataValidation allowBlank="true" error="Utiliza un valor válido / Use a valid value." errorStyle="stop" errorTitle="Revisar dato / Check entry" operator="greaterThanOrEqual" showDropDown="false" showErrorMessage="true" showInputMessage="false" sqref="E6:E505" type="decimal">
      <formula1>0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5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8" min="1" style="0" width="22"/>
  </cols>
  <sheetData>
    <row r="1" customFormat="false" ht="31.5" hidden="false" customHeight="true" outlineLevel="0" collapsed="false">
      <c r="A1" s="4" t="s">
        <v>53</v>
      </c>
      <c r="B1" s="4"/>
      <c r="C1" s="4"/>
      <c r="D1" s="4"/>
      <c r="E1" s="4"/>
      <c r="F1" s="4"/>
      <c r="G1" s="4"/>
      <c r="H1" s="4"/>
    </row>
    <row r="2" customFormat="false" ht="31.5" hidden="false" customHeight="true" outlineLevel="0" collapsed="false">
      <c r="A2" s="5" t="s">
        <v>54</v>
      </c>
      <c r="B2" s="5"/>
      <c r="C2" s="5"/>
      <c r="D2" s="5"/>
      <c r="E2" s="5"/>
      <c r="F2" s="5"/>
      <c r="G2" s="5"/>
      <c r="H2" s="5"/>
    </row>
    <row r="5" customFormat="false" ht="34.5" hidden="false" customHeight="true" outlineLevel="0" collapsed="false">
      <c r="A5" s="6" t="s">
        <v>21</v>
      </c>
      <c r="B5" s="6" t="s">
        <v>55</v>
      </c>
      <c r="C5" s="6" t="s">
        <v>56</v>
      </c>
      <c r="D5" s="6" t="s">
        <v>57</v>
      </c>
      <c r="E5" s="6" t="s">
        <v>58</v>
      </c>
      <c r="F5" s="6" t="s">
        <v>59</v>
      </c>
      <c r="G5" s="6" t="s">
        <v>60</v>
      </c>
      <c r="H5" s="6" t="s">
        <v>52</v>
      </c>
    </row>
    <row r="6" customFormat="false" ht="15" hidden="false" customHeight="false" outlineLevel="0" collapsed="false">
      <c r="A6" s="7"/>
      <c r="B6" s="8"/>
      <c r="C6" s="9"/>
      <c r="D6" s="8"/>
      <c r="E6" s="8"/>
      <c r="F6" s="8"/>
      <c r="G6" s="8"/>
      <c r="H6" s="8"/>
    </row>
    <row r="7" customFormat="false" ht="15" hidden="false" customHeight="false" outlineLevel="0" collapsed="false">
      <c r="A7" s="7"/>
      <c r="B7" s="8"/>
      <c r="C7" s="9"/>
      <c r="D7" s="8"/>
      <c r="E7" s="8"/>
      <c r="F7" s="8"/>
      <c r="G7" s="8"/>
      <c r="H7" s="8"/>
    </row>
    <row r="8" customFormat="false" ht="15" hidden="false" customHeight="false" outlineLevel="0" collapsed="false">
      <c r="A8" s="7"/>
      <c r="B8" s="8"/>
      <c r="C8" s="9"/>
      <c r="D8" s="8"/>
      <c r="E8" s="8"/>
      <c r="F8" s="8"/>
      <c r="G8" s="8"/>
      <c r="H8" s="8"/>
    </row>
    <row r="9" customFormat="false" ht="15" hidden="false" customHeight="false" outlineLevel="0" collapsed="false">
      <c r="A9" s="7"/>
      <c r="B9" s="8"/>
      <c r="C9" s="9"/>
      <c r="D9" s="8"/>
      <c r="E9" s="8"/>
      <c r="F9" s="8"/>
      <c r="G9" s="8"/>
      <c r="H9" s="8"/>
    </row>
    <row r="10" customFormat="false" ht="15" hidden="false" customHeight="false" outlineLevel="0" collapsed="false">
      <c r="A10" s="7"/>
      <c r="B10" s="8"/>
      <c r="C10" s="9"/>
      <c r="D10" s="8"/>
      <c r="E10" s="8"/>
      <c r="F10" s="8"/>
      <c r="G10" s="8"/>
      <c r="H10" s="8"/>
    </row>
    <row r="11" customFormat="false" ht="15" hidden="false" customHeight="false" outlineLevel="0" collapsed="false">
      <c r="A11" s="7"/>
      <c r="B11" s="8"/>
      <c r="C11" s="9"/>
      <c r="D11" s="8"/>
      <c r="E11" s="8"/>
      <c r="F11" s="8"/>
      <c r="G11" s="8"/>
      <c r="H11" s="8"/>
    </row>
    <row r="12" customFormat="false" ht="15" hidden="false" customHeight="false" outlineLevel="0" collapsed="false">
      <c r="A12" s="7"/>
      <c r="B12" s="8"/>
      <c r="C12" s="9"/>
      <c r="D12" s="8"/>
      <c r="E12" s="8"/>
      <c r="F12" s="8"/>
      <c r="G12" s="8"/>
      <c r="H12" s="8"/>
    </row>
    <row r="13" customFormat="false" ht="15" hidden="false" customHeight="false" outlineLevel="0" collapsed="false">
      <c r="A13" s="7"/>
      <c r="B13" s="8"/>
      <c r="C13" s="9"/>
      <c r="D13" s="8"/>
      <c r="E13" s="8"/>
      <c r="F13" s="8"/>
      <c r="G13" s="8"/>
      <c r="H13" s="8"/>
    </row>
    <row r="14" customFormat="false" ht="15" hidden="false" customHeight="false" outlineLevel="0" collapsed="false">
      <c r="A14" s="7"/>
      <c r="B14" s="8"/>
      <c r="C14" s="9"/>
      <c r="D14" s="8"/>
      <c r="E14" s="8"/>
      <c r="F14" s="8"/>
      <c r="G14" s="8"/>
      <c r="H14" s="8"/>
    </row>
    <row r="15" customFormat="false" ht="15" hidden="false" customHeight="false" outlineLevel="0" collapsed="false">
      <c r="A15" s="7"/>
      <c r="B15" s="8"/>
      <c r="C15" s="9"/>
      <c r="D15" s="8"/>
      <c r="E15" s="8"/>
      <c r="F15" s="8"/>
      <c r="G15" s="8"/>
      <c r="H15" s="8"/>
    </row>
    <row r="16" customFormat="false" ht="15" hidden="false" customHeight="false" outlineLevel="0" collapsed="false">
      <c r="A16" s="7"/>
      <c r="B16" s="8"/>
      <c r="C16" s="9"/>
      <c r="D16" s="8"/>
      <c r="E16" s="8"/>
      <c r="F16" s="8"/>
      <c r="G16" s="8"/>
      <c r="H16" s="8"/>
    </row>
    <row r="17" customFormat="false" ht="15" hidden="false" customHeight="false" outlineLevel="0" collapsed="false">
      <c r="A17" s="7"/>
      <c r="B17" s="8"/>
      <c r="C17" s="9"/>
      <c r="D17" s="8"/>
      <c r="E17" s="8"/>
      <c r="F17" s="8"/>
      <c r="G17" s="8"/>
      <c r="H17" s="8"/>
    </row>
    <row r="18" customFormat="false" ht="15" hidden="false" customHeight="false" outlineLevel="0" collapsed="false">
      <c r="A18" s="7"/>
      <c r="B18" s="8"/>
      <c r="C18" s="9"/>
      <c r="D18" s="8"/>
      <c r="E18" s="8"/>
      <c r="F18" s="8"/>
      <c r="G18" s="8"/>
      <c r="H18" s="8"/>
    </row>
    <row r="19" customFormat="false" ht="15" hidden="false" customHeight="false" outlineLevel="0" collapsed="false">
      <c r="A19" s="7"/>
      <c r="B19" s="8"/>
      <c r="C19" s="9"/>
      <c r="D19" s="8"/>
      <c r="E19" s="8"/>
      <c r="F19" s="8"/>
      <c r="G19" s="8"/>
      <c r="H19" s="8"/>
    </row>
    <row r="20" customFormat="false" ht="15" hidden="false" customHeight="false" outlineLevel="0" collapsed="false">
      <c r="A20" s="7"/>
      <c r="B20" s="8"/>
      <c r="C20" s="9"/>
      <c r="D20" s="8"/>
      <c r="E20" s="8"/>
      <c r="F20" s="8"/>
      <c r="G20" s="8"/>
      <c r="H20" s="8"/>
    </row>
    <row r="21" customFormat="false" ht="15" hidden="false" customHeight="false" outlineLevel="0" collapsed="false">
      <c r="A21" s="7"/>
      <c r="B21" s="8"/>
      <c r="C21" s="9"/>
      <c r="D21" s="8"/>
      <c r="E21" s="8"/>
      <c r="F21" s="8"/>
      <c r="G21" s="8"/>
      <c r="H21" s="8"/>
    </row>
    <row r="22" customFormat="false" ht="15" hidden="false" customHeight="false" outlineLevel="0" collapsed="false">
      <c r="A22" s="7"/>
      <c r="B22" s="8"/>
      <c r="C22" s="9"/>
      <c r="D22" s="8"/>
      <c r="E22" s="8"/>
      <c r="F22" s="8"/>
      <c r="G22" s="8"/>
      <c r="H22" s="8"/>
    </row>
    <row r="23" customFormat="false" ht="15" hidden="false" customHeight="false" outlineLevel="0" collapsed="false">
      <c r="A23" s="7"/>
      <c r="B23" s="8"/>
      <c r="C23" s="9"/>
      <c r="D23" s="8"/>
      <c r="E23" s="8"/>
      <c r="F23" s="8"/>
      <c r="G23" s="8"/>
      <c r="H23" s="8"/>
    </row>
    <row r="24" customFormat="false" ht="15" hidden="false" customHeight="false" outlineLevel="0" collapsed="false">
      <c r="A24" s="7"/>
      <c r="B24" s="8"/>
      <c r="C24" s="9"/>
      <c r="D24" s="8"/>
      <c r="E24" s="8"/>
      <c r="F24" s="8"/>
      <c r="G24" s="8"/>
      <c r="H24" s="8"/>
    </row>
    <row r="25" customFormat="false" ht="15" hidden="false" customHeight="false" outlineLevel="0" collapsed="false">
      <c r="A25" s="7"/>
      <c r="B25" s="8"/>
      <c r="C25" s="9"/>
      <c r="D25" s="8"/>
      <c r="E25" s="8"/>
      <c r="F25" s="8"/>
      <c r="G25" s="8"/>
      <c r="H25" s="8"/>
    </row>
    <row r="26" customFormat="false" ht="15" hidden="false" customHeight="false" outlineLevel="0" collapsed="false">
      <c r="A26" s="7"/>
      <c r="B26" s="8"/>
      <c r="C26" s="9"/>
      <c r="D26" s="8"/>
      <c r="E26" s="8"/>
      <c r="F26" s="8"/>
      <c r="G26" s="8"/>
      <c r="H26" s="8"/>
    </row>
    <row r="27" customFormat="false" ht="15" hidden="false" customHeight="false" outlineLevel="0" collapsed="false">
      <c r="A27" s="7"/>
      <c r="B27" s="8"/>
      <c r="C27" s="9"/>
      <c r="D27" s="8"/>
      <c r="E27" s="8"/>
      <c r="F27" s="8"/>
      <c r="G27" s="8"/>
      <c r="H27" s="8"/>
    </row>
    <row r="28" customFormat="false" ht="15" hidden="false" customHeight="false" outlineLevel="0" collapsed="false">
      <c r="A28" s="7"/>
      <c r="B28" s="8"/>
      <c r="C28" s="9"/>
      <c r="D28" s="8"/>
      <c r="E28" s="8"/>
      <c r="F28" s="8"/>
      <c r="G28" s="8"/>
      <c r="H28" s="8"/>
    </row>
    <row r="29" customFormat="false" ht="15" hidden="false" customHeight="false" outlineLevel="0" collapsed="false">
      <c r="A29" s="7"/>
      <c r="B29" s="8"/>
      <c r="C29" s="9"/>
      <c r="D29" s="8"/>
      <c r="E29" s="8"/>
      <c r="F29" s="8"/>
      <c r="G29" s="8"/>
      <c r="H29" s="8"/>
    </row>
    <row r="30" customFormat="false" ht="15" hidden="false" customHeight="false" outlineLevel="0" collapsed="false">
      <c r="A30" s="7"/>
      <c r="B30" s="8"/>
      <c r="C30" s="9"/>
      <c r="D30" s="8"/>
      <c r="E30" s="8"/>
      <c r="F30" s="8"/>
      <c r="G30" s="8"/>
      <c r="H30" s="8"/>
    </row>
    <row r="31" customFormat="false" ht="15" hidden="false" customHeight="false" outlineLevel="0" collapsed="false">
      <c r="A31" s="7"/>
      <c r="B31" s="8"/>
      <c r="C31" s="9"/>
      <c r="D31" s="8"/>
      <c r="E31" s="8"/>
      <c r="F31" s="8"/>
      <c r="G31" s="8"/>
      <c r="H31" s="8"/>
    </row>
    <row r="32" customFormat="false" ht="15" hidden="false" customHeight="false" outlineLevel="0" collapsed="false">
      <c r="A32" s="7"/>
      <c r="B32" s="8"/>
      <c r="C32" s="9"/>
      <c r="D32" s="8"/>
      <c r="E32" s="8"/>
      <c r="F32" s="8"/>
      <c r="G32" s="8"/>
      <c r="H32" s="8"/>
    </row>
    <row r="33" customFormat="false" ht="15" hidden="false" customHeight="false" outlineLevel="0" collapsed="false">
      <c r="A33" s="7"/>
      <c r="B33" s="8"/>
      <c r="C33" s="9"/>
      <c r="D33" s="8"/>
      <c r="E33" s="8"/>
      <c r="F33" s="8"/>
      <c r="G33" s="8"/>
      <c r="H33" s="8"/>
    </row>
    <row r="34" customFormat="false" ht="15" hidden="false" customHeight="false" outlineLevel="0" collapsed="false">
      <c r="A34" s="7"/>
      <c r="B34" s="8"/>
      <c r="C34" s="9"/>
      <c r="D34" s="8"/>
      <c r="E34" s="8"/>
      <c r="F34" s="8"/>
      <c r="G34" s="8"/>
      <c r="H34" s="8"/>
    </row>
    <row r="35" customFormat="false" ht="15" hidden="false" customHeight="false" outlineLevel="0" collapsed="false">
      <c r="A35" s="7"/>
      <c r="B35" s="8"/>
      <c r="C35" s="9"/>
      <c r="D35" s="8"/>
      <c r="E35" s="8"/>
      <c r="F35" s="8"/>
      <c r="G35" s="8"/>
      <c r="H35" s="8"/>
    </row>
    <row r="36" customFormat="false" ht="15" hidden="false" customHeight="false" outlineLevel="0" collapsed="false">
      <c r="A36" s="7"/>
      <c r="B36" s="8"/>
      <c r="C36" s="9"/>
      <c r="D36" s="8"/>
      <c r="E36" s="8"/>
      <c r="F36" s="8"/>
      <c r="G36" s="8"/>
      <c r="H36" s="8"/>
    </row>
    <row r="37" customFormat="false" ht="15" hidden="false" customHeight="false" outlineLevel="0" collapsed="false">
      <c r="A37" s="7"/>
      <c r="B37" s="8"/>
      <c r="C37" s="9"/>
      <c r="D37" s="8"/>
      <c r="E37" s="8"/>
      <c r="F37" s="8"/>
      <c r="G37" s="8"/>
      <c r="H37" s="8"/>
    </row>
    <row r="38" customFormat="false" ht="15" hidden="false" customHeight="false" outlineLevel="0" collapsed="false">
      <c r="A38" s="7"/>
      <c r="B38" s="8"/>
      <c r="C38" s="9"/>
      <c r="D38" s="8"/>
      <c r="E38" s="8"/>
      <c r="F38" s="8"/>
      <c r="G38" s="8"/>
      <c r="H38" s="8"/>
    </row>
    <row r="39" customFormat="false" ht="15" hidden="false" customHeight="false" outlineLevel="0" collapsed="false">
      <c r="A39" s="7"/>
      <c r="B39" s="8"/>
      <c r="C39" s="9"/>
      <c r="D39" s="8"/>
      <c r="E39" s="8"/>
      <c r="F39" s="8"/>
      <c r="G39" s="8"/>
      <c r="H39" s="8"/>
    </row>
    <row r="40" customFormat="false" ht="15" hidden="false" customHeight="false" outlineLevel="0" collapsed="false">
      <c r="A40" s="7"/>
      <c r="B40" s="8"/>
      <c r="C40" s="9"/>
      <c r="D40" s="8"/>
      <c r="E40" s="8"/>
      <c r="F40" s="8"/>
      <c r="G40" s="8"/>
      <c r="H40" s="8"/>
    </row>
    <row r="41" customFormat="false" ht="15" hidden="false" customHeight="false" outlineLevel="0" collapsed="false">
      <c r="A41" s="7"/>
      <c r="B41" s="8"/>
      <c r="C41" s="9"/>
      <c r="D41" s="8"/>
      <c r="E41" s="8"/>
      <c r="F41" s="8"/>
      <c r="G41" s="8"/>
      <c r="H41" s="8"/>
    </row>
    <row r="42" customFormat="false" ht="15" hidden="false" customHeight="false" outlineLevel="0" collapsed="false">
      <c r="A42" s="7"/>
      <c r="B42" s="8"/>
      <c r="C42" s="9"/>
      <c r="D42" s="8"/>
      <c r="E42" s="8"/>
      <c r="F42" s="8"/>
      <c r="G42" s="8"/>
      <c r="H42" s="8"/>
    </row>
    <row r="43" customFormat="false" ht="15" hidden="false" customHeight="false" outlineLevel="0" collapsed="false">
      <c r="A43" s="7"/>
      <c r="B43" s="8"/>
      <c r="C43" s="9"/>
      <c r="D43" s="8"/>
      <c r="E43" s="8"/>
      <c r="F43" s="8"/>
      <c r="G43" s="8"/>
      <c r="H43" s="8"/>
    </row>
    <row r="44" customFormat="false" ht="15" hidden="false" customHeight="false" outlineLevel="0" collapsed="false">
      <c r="A44" s="7"/>
      <c r="B44" s="8"/>
      <c r="C44" s="9"/>
      <c r="D44" s="8"/>
      <c r="E44" s="8"/>
      <c r="F44" s="8"/>
      <c r="G44" s="8"/>
      <c r="H44" s="8"/>
    </row>
    <row r="45" customFormat="false" ht="15" hidden="false" customHeight="false" outlineLevel="0" collapsed="false">
      <c r="A45" s="7"/>
      <c r="B45" s="8"/>
      <c r="C45" s="9"/>
      <c r="D45" s="8"/>
      <c r="E45" s="8"/>
      <c r="F45" s="8"/>
      <c r="G45" s="8"/>
      <c r="H45" s="8"/>
    </row>
    <row r="46" customFormat="false" ht="15" hidden="false" customHeight="false" outlineLevel="0" collapsed="false">
      <c r="A46" s="7"/>
      <c r="B46" s="8"/>
      <c r="C46" s="9"/>
      <c r="D46" s="8"/>
      <c r="E46" s="8"/>
      <c r="F46" s="8"/>
      <c r="G46" s="8"/>
      <c r="H46" s="8"/>
    </row>
    <row r="47" customFormat="false" ht="15" hidden="false" customHeight="false" outlineLevel="0" collapsed="false">
      <c r="A47" s="7"/>
      <c r="B47" s="8"/>
      <c r="C47" s="9"/>
      <c r="D47" s="8"/>
      <c r="E47" s="8"/>
      <c r="F47" s="8"/>
      <c r="G47" s="8"/>
      <c r="H47" s="8"/>
    </row>
    <row r="48" customFormat="false" ht="15" hidden="false" customHeight="false" outlineLevel="0" collapsed="false">
      <c r="A48" s="7"/>
      <c r="B48" s="8"/>
      <c r="C48" s="9"/>
      <c r="D48" s="8"/>
      <c r="E48" s="8"/>
      <c r="F48" s="8"/>
      <c r="G48" s="8"/>
      <c r="H48" s="8"/>
    </row>
    <row r="49" customFormat="false" ht="15" hidden="false" customHeight="false" outlineLevel="0" collapsed="false">
      <c r="A49" s="7"/>
      <c r="B49" s="8"/>
      <c r="C49" s="9"/>
      <c r="D49" s="8"/>
      <c r="E49" s="8"/>
      <c r="F49" s="8"/>
      <c r="G49" s="8"/>
      <c r="H49" s="8"/>
    </row>
    <row r="50" customFormat="false" ht="15" hidden="false" customHeight="false" outlineLevel="0" collapsed="false">
      <c r="A50" s="7"/>
      <c r="B50" s="8"/>
      <c r="C50" s="9"/>
      <c r="D50" s="8"/>
      <c r="E50" s="8"/>
      <c r="F50" s="8"/>
      <c r="G50" s="8"/>
      <c r="H50" s="8"/>
    </row>
    <row r="51" customFormat="false" ht="15" hidden="false" customHeight="false" outlineLevel="0" collapsed="false">
      <c r="A51" s="7"/>
      <c r="B51" s="8"/>
      <c r="C51" s="9"/>
      <c r="D51" s="8"/>
      <c r="E51" s="8"/>
      <c r="F51" s="8"/>
      <c r="G51" s="8"/>
      <c r="H51" s="8"/>
    </row>
    <row r="52" customFormat="false" ht="15" hidden="false" customHeight="false" outlineLevel="0" collapsed="false">
      <c r="A52" s="7"/>
      <c r="B52" s="8"/>
      <c r="C52" s="9"/>
      <c r="D52" s="8"/>
      <c r="E52" s="8"/>
      <c r="F52" s="8"/>
      <c r="G52" s="8"/>
      <c r="H52" s="8"/>
    </row>
    <row r="53" customFormat="false" ht="15" hidden="false" customHeight="false" outlineLevel="0" collapsed="false">
      <c r="A53" s="7"/>
      <c r="B53" s="8"/>
      <c r="C53" s="9"/>
      <c r="D53" s="8"/>
      <c r="E53" s="8"/>
      <c r="F53" s="8"/>
      <c r="G53" s="8"/>
      <c r="H53" s="8"/>
    </row>
    <row r="54" customFormat="false" ht="15" hidden="false" customHeight="false" outlineLevel="0" collapsed="false">
      <c r="A54" s="7"/>
      <c r="B54" s="8"/>
      <c r="C54" s="9"/>
      <c r="D54" s="8"/>
      <c r="E54" s="8"/>
      <c r="F54" s="8"/>
      <c r="G54" s="8"/>
      <c r="H54" s="8"/>
    </row>
    <row r="55" customFormat="false" ht="15" hidden="false" customHeight="false" outlineLevel="0" collapsed="false">
      <c r="A55" s="7"/>
      <c r="B55" s="8"/>
      <c r="C55" s="9"/>
      <c r="D55" s="8"/>
      <c r="E55" s="8"/>
      <c r="F55" s="8"/>
      <c r="G55" s="8"/>
      <c r="H55" s="8"/>
    </row>
    <row r="56" customFormat="false" ht="15" hidden="false" customHeight="false" outlineLevel="0" collapsed="false">
      <c r="A56" s="7"/>
      <c r="B56" s="8"/>
      <c r="C56" s="9"/>
      <c r="D56" s="8"/>
      <c r="E56" s="8"/>
      <c r="F56" s="8"/>
      <c r="G56" s="8"/>
      <c r="H56" s="8"/>
    </row>
    <row r="57" customFormat="false" ht="15" hidden="false" customHeight="false" outlineLevel="0" collapsed="false">
      <c r="A57" s="7"/>
      <c r="B57" s="8"/>
      <c r="C57" s="9"/>
      <c r="D57" s="8"/>
      <c r="E57" s="8"/>
      <c r="F57" s="8"/>
      <c r="G57" s="8"/>
      <c r="H57" s="8"/>
    </row>
    <row r="58" customFormat="false" ht="15" hidden="false" customHeight="false" outlineLevel="0" collapsed="false">
      <c r="A58" s="7"/>
      <c r="B58" s="8"/>
      <c r="C58" s="9"/>
      <c r="D58" s="8"/>
      <c r="E58" s="8"/>
      <c r="F58" s="8"/>
      <c r="G58" s="8"/>
      <c r="H58" s="8"/>
    </row>
    <row r="59" customFormat="false" ht="15" hidden="false" customHeight="false" outlineLevel="0" collapsed="false">
      <c r="A59" s="7"/>
      <c r="B59" s="8"/>
      <c r="C59" s="9"/>
      <c r="D59" s="8"/>
      <c r="E59" s="8"/>
      <c r="F59" s="8"/>
      <c r="G59" s="8"/>
      <c r="H59" s="8"/>
    </row>
    <row r="60" customFormat="false" ht="15" hidden="false" customHeight="false" outlineLevel="0" collapsed="false">
      <c r="A60" s="7"/>
      <c r="B60" s="8"/>
      <c r="C60" s="9"/>
      <c r="D60" s="8"/>
      <c r="E60" s="8"/>
      <c r="F60" s="8"/>
      <c r="G60" s="8"/>
      <c r="H60" s="8"/>
    </row>
    <row r="61" customFormat="false" ht="15" hidden="false" customHeight="false" outlineLevel="0" collapsed="false">
      <c r="A61" s="7"/>
      <c r="B61" s="8"/>
      <c r="C61" s="9"/>
      <c r="D61" s="8"/>
      <c r="E61" s="8"/>
      <c r="F61" s="8"/>
      <c r="G61" s="8"/>
      <c r="H61" s="8"/>
    </row>
    <row r="62" customFormat="false" ht="15" hidden="false" customHeight="false" outlineLevel="0" collapsed="false">
      <c r="A62" s="7"/>
      <c r="B62" s="8"/>
      <c r="C62" s="9"/>
      <c r="D62" s="8"/>
      <c r="E62" s="8"/>
      <c r="F62" s="8"/>
      <c r="G62" s="8"/>
      <c r="H62" s="8"/>
    </row>
    <row r="63" customFormat="false" ht="15" hidden="false" customHeight="false" outlineLevel="0" collapsed="false">
      <c r="A63" s="7"/>
      <c r="B63" s="8"/>
      <c r="C63" s="9"/>
      <c r="D63" s="8"/>
      <c r="E63" s="8"/>
      <c r="F63" s="8"/>
      <c r="G63" s="8"/>
      <c r="H63" s="8"/>
    </row>
    <row r="64" customFormat="false" ht="15" hidden="false" customHeight="false" outlineLevel="0" collapsed="false">
      <c r="A64" s="7"/>
      <c r="B64" s="8"/>
      <c r="C64" s="9"/>
      <c r="D64" s="8"/>
      <c r="E64" s="8"/>
      <c r="F64" s="8"/>
      <c r="G64" s="8"/>
      <c r="H64" s="8"/>
    </row>
    <row r="65" customFormat="false" ht="15" hidden="false" customHeight="false" outlineLevel="0" collapsed="false">
      <c r="A65" s="7"/>
      <c r="B65" s="8"/>
      <c r="C65" s="9"/>
      <c r="D65" s="8"/>
      <c r="E65" s="8"/>
      <c r="F65" s="8"/>
      <c r="G65" s="8"/>
      <c r="H65" s="8"/>
    </row>
    <row r="66" customFormat="false" ht="15" hidden="false" customHeight="false" outlineLevel="0" collapsed="false">
      <c r="A66" s="7"/>
      <c r="B66" s="8"/>
      <c r="C66" s="9"/>
      <c r="D66" s="8"/>
      <c r="E66" s="8"/>
      <c r="F66" s="8"/>
      <c r="G66" s="8"/>
      <c r="H66" s="8"/>
    </row>
    <row r="67" customFormat="false" ht="15" hidden="false" customHeight="false" outlineLevel="0" collapsed="false">
      <c r="A67" s="7"/>
      <c r="B67" s="8"/>
      <c r="C67" s="9"/>
      <c r="D67" s="8"/>
      <c r="E67" s="8"/>
      <c r="F67" s="8"/>
      <c r="G67" s="8"/>
      <c r="H67" s="8"/>
    </row>
    <row r="68" customFormat="false" ht="15" hidden="false" customHeight="false" outlineLevel="0" collapsed="false">
      <c r="A68" s="7"/>
      <c r="B68" s="8"/>
      <c r="C68" s="9"/>
      <c r="D68" s="8"/>
      <c r="E68" s="8"/>
      <c r="F68" s="8"/>
      <c r="G68" s="8"/>
      <c r="H68" s="8"/>
    </row>
    <row r="69" customFormat="false" ht="15" hidden="false" customHeight="false" outlineLevel="0" collapsed="false">
      <c r="A69" s="7"/>
      <c r="B69" s="8"/>
      <c r="C69" s="9"/>
      <c r="D69" s="8"/>
      <c r="E69" s="8"/>
      <c r="F69" s="8"/>
      <c r="G69" s="8"/>
      <c r="H69" s="8"/>
    </row>
    <row r="70" customFormat="false" ht="15" hidden="false" customHeight="false" outlineLevel="0" collapsed="false">
      <c r="A70" s="7"/>
      <c r="B70" s="8"/>
      <c r="C70" s="9"/>
      <c r="D70" s="8"/>
      <c r="E70" s="8"/>
      <c r="F70" s="8"/>
      <c r="G70" s="8"/>
      <c r="H70" s="8"/>
    </row>
    <row r="71" customFormat="false" ht="15" hidden="false" customHeight="false" outlineLevel="0" collapsed="false">
      <c r="A71" s="7"/>
      <c r="B71" s="8"/>
      <c r="C71" s="9"/>
      <c r="D71" s="8"/>
      <c r="E71" s="8"/>
      <c r="F71" s="8"/>
      <c r="G71" s="8"/>
      <c r="H71" s="8"/>
    </row>
    <row r="72" customFormat="false" ht="15" hidden="false" customHeight="false" outlineLevel="0" collapsed="false">
      <c r="A72" s="7"/>
      <c r="B72" s="8"/>
      <c r="C72" s="9"/>
      <c r="D72" s="8"/>
      <c r="E72" s="8"/>
      <c r="F72" s="8"/>
      <c r="G72" s="8"/>
      <c r="H72" s="8"/>
    </row>
    <row r="73" customFormat="false" ht="15" hidden="false" customHeight="false" outlineLevel="0" collapsed="false">
      <c r="A73" s="7"/>
      <c r="B73" s="8"/>
      <c r="C73" s="9"/>
      <c r="D73" s="8"/>
      <c r="E73" s="8"/>
      <c r="F73" s="8"/>
      <c r="G73" s="8"/>
      <c r="H73" s="8"/>
    </row>
    <row r="74" customFormat="false" ht="15" hidden="false" customHeight="false" outlineLevel="0" collapsed="false">
      <c r="A74" s="7"/>
      <c r="B74" s="8"/>
      <c r="C74" s="9"/>
      <c r="D74" s="8"/>
      <c r="E74" s="8"/>
      <c r="F74" s="8"/>
      <c r="G74" s="8"/>
      <c r="H74" s="8"/>
    </row>
    <row r="75" customFormat="false" ht="15" hidden="false" customHeight="false" outlineLevel="0" collapsed="false">
      <c r="A75" s="7"/>
      <c r="B75" s="8"/>
      <c r="C75" s="9"/>
      <c r="D75" s="8"/>
      <c r="E75" s="8"/>
      <c r="F75" s="8"/>
      <c r="G75" s="8"/>
      <c r="H75" s="8"/>
    </row>
    <row r="76" customFormat="false" ht="15" hidden="false" customHeight="false" outlineLevel="0" collapsed="false">
      <c r="A76" s="7"/>
      <c r="B76" s="8"/>
      <c r="C76" s="9"/>
      <c r="D76" s="8"/>
      <c r="E76" s="8"/>
      <c r="F76" s="8"/>
      <c r="G76" s="8"/>
      <c r="H76" s="8"/>
    </row>
    <row r="77" customFormat="false" ht="15" hidden="false" customHeight="false" outlineLevel="0" collapsed="false">
      <c r="A77" s="7"/>
      <c r="B77" s="8"/>
      <c r="C77" s="9"/>
      <c r="D77" s="8"/>
      <c r="E77" s="8"/>
      <c r="F77" s="8"/>
      <c r="G77" s="8"/>
      <c r="H77" s="8"/>
    </row>
    <row r="78" customFormat="false" ht="15" hidden="false" customHeight="false" outlineLevel="0" collapsed="false">
      <c r="A78" s="7"/>
      <c r="B78" s="8"/>
      <c r="C78" s="9"/>
      <c r="D78" s="8"/>
      <c r="E78" s="8"/>
      <c r="F78" s="8"/>
      <c r="G78" s="8"/>
      <c r="H78" s="8"/>
    </row>
    <row r="79" customFormat="false" ht="15" hidden="false" customHeight="false" outlineLevel="0" collapsed="false">
      <c r="A79" s="7"/>
      <c r="B79" s="8"/>
      <c r="C79" s="9"/>
      <c r="D79" s="8"/>
      <c r="E79" s="8"/>
      <c r="F79" s="8"/>
      <c r="G79" s="8"/>
      <c r="H79" s="8"/>
    </row>
    <row r="80" customFormat="false" ht="15" hidden="false" customHeight="false" outlineLevel="0" collapsed="false">
      <c r="A80" s="7"/>
      <c r="B80" s="8"/>
      <c r="C80" s="9"/>
      <c r="D80" s="8"/>
      <c r="E80" s="8"/>
      <c r="F80" s="8"/>
      <c r="G80" s="8"/>
      <c r="H80" s="8"/>
    </row>
    <row r="81" customFormat="false" ht="15" hidden="false" customHeight="false" outlineLevel="0" collapsed="false">
      <c r="A81" s="7"/>
      <c r="B81" s="8"/>
      <c r="C81" s="9"/>
      <c r="D81" s="8"/>
      <c r="E81" s="8"/>
      <c r="F81" s="8"/>
      <c r="G81" s="8"/>
      <c r="H81" s="8"/>
    </row>
    <row r="82" customFormat="false" ht="15" hidden="false" customHeight="false" outlineLevel="0" collapsed="false">
      <c r="A82" s="7"/>
      <c r="B82" s="8"/>
      <c r="C82" s="9"/>
      <c r="D82" s="8"/>
      <c r="E82" s="8"/>
      <c r="F82" s="8"/>
      <c r="G82" s="8"/>
      <c r="H82" s="8"/>
    </row>
    <row r="83" customFormat="false" ht="15" hidden="false" customHeight="false" outlineLevel="0" collapsed="false">
      <c r="A83" s="7"/>
      <c r="B83" s="8"/>
      <c r="C83" s="9"/>
      <c r="D83" s="8"/>
      <c r="E83" s="8"/>
      <c r="F83" s="8"/>
      <c r="G83" s="8"/>
      <c r="H83" s="8"/>
    </row>
    <row r="84" customFormat="false" ht="15" hidden="false" customHeight="false" outlineLevel="0" collapsed="false">
      <c r="A84" s="7"/>
      <c r="B84" s="8"/>
      <c r="C84" s="9"/>
      <c r="D84" s="8"/>
      <c r="E84" s="8"/>
      <c r="F84" s="8"/>
      <c r="G84" s="8"/>
      <c r="H84" s="8"/>
    </row>
    <row r="85" customFormat="false" ht="15" hidden="false" customHeight="false" outlineLevel="0" collapsed="false">
      <c r="A85" s="7"/>
      <c r="B85" s="8"/>
      <c r="C85" s="9"/>
      <c r="D85" s="8"/>
      <c r="E85" s="8"/>
      <c r="F85" s="8"/>
      <c r="G85" s="8"/>
      <c r="H85" s="8"/>
    </row>
    <row r="86" customFormat="false" ht="15" hidden="false" customHeight="false" outlineLevel="0" collapsed="false">
      <c r="A86" s="7"/>
      <c r="B86" s="8"/>
      <c r="C86" s="9"/>
      <c r="D86" s="8"/>
      <c r="E86" s="8"/>
      <c r="F86" s="8"/>
      <c r="G86" s="8"/>
      <c r="H86" s="8"/>
    </row>
    <row r="87" customFormat="false" ht="15" hidden="false" customHeight="false" outlineLevel="0" collapsed="false">
      <c r="A87" s="7"/>
      <c r="B87" s="8"/>
      <c r="C87" s="9"/>
      <c r="D87" s="8"/>
      <c r="E87" s="8"/>
      <c r="F87" s="8"/>
      <c r="G87" s="8"/>
      <c r="H87" s="8"/>
    </row>
    <row r="88" customFormat="false" ht="15" hidden="false" customHeight="false" outlineLevel="0" collapsed="false">
      <c r="A88" s="7"/>
      <c r="B88" s="8"/>
      <c r="C88" s="9"/>
      <c r="D88" s="8"/>
      <c r="E88" s="8"/>
      <c r="F88" s="8"/>
      <c r="G88" s="8"/>
      <c r="H88" s="8"/>
    </row>
    <row r="89" customFormat="false" ht="15" hidden="false" customHeight="false" outlineLevel="0" collapsed="false">
      <c r="A89" s="7"/>
      <c r="B89" s="8"/>
      <c r="C89" s="9"/>
      <c r="D89" s="8"/>
      <c r="E89" s="8"/>
      <c r="F89" s="8"/>
      <c r="G89" s="8"/>
      <c r="H89" s="8"/>
    </row>
    <row r="90" customFormat="false" ht="15" hidden="false" customHeight="false" outlineLevel="0" collapsed="false">
      <c r="A90" s="7"/>
      <c r="B90" s="8"/>
      <c r="C90" s="9"/>
      <c r="D90" s="8"/>
      <c r="E90" s="8"/>
      <c r="F90" s="8"/>
      <c r="G90" s="8"/>
      <c r="H90" s="8"/>
    </row>
    <row r="91" customFormat="false" ht="15" hidden="false" customHeight="false" outlineLevel="0" collapsed="false">
      <c r="A91" s="7"/>
      <c r="B91" s="8"/>
      <c r="C91" s="9"/>
      <c r="D91" s="8"/>
      <c r="E91" s="8"/>
      <c r="F91" s="8"/>
      <c r="G91" s="8"/>
      <c r="H91" s="8"/>
    </row>
    <row r="92" customFormat="false" ht="15" hidden="false" customHeight="false" outlineLevel="0" collapsed="false">
      <c r="A92" s="7"/>
      <c r="B92" s="8"/>
      <c r="C92" s="9"/>
      <c r="D92" s="8"/>
      <c r="E92" s="8"/>
      <c r="F92" s="8"/>
      <c r="G92" s="8"/>
      <c r="H92" s="8"/>
    </row>
    <row r="93" customFormat="false" ht="15" hidden="false" customHeight="false" outlineLevel="0" collapsed="false">
      <c r="A93" s="7"/>
      <c r="B93" s="8"/>
      <c r="C93" s="9"/>
      <c r="D93" s="8"/>
      <c r="E93" s="8"/>
      <c r="F93" s="8"/>
      <c r="G93" s="8"/>
      <c r="H93" s="8"/>
    </row>
    <row r="94" customFormat="false" ht="15" hidden="false" customHeight="false" outlineLevel="0" collapsed="false">
      <c r="A94" s="7"/>
      <c r="B94" s="8"/>
      <c r="C94" s="9"/>
      <c r="D94" s="8"/>
      <c r="E94" s="8"/>
      <c r="F94" s="8"/>
      <c r="G94" s="8"/>
      <c r="H94" s="8"/>
    </row>
    <row r="95" customFormat="false" ht="15" hidden="false" customHeight="false" outlineLevel="0" collapsed="false">
      <c r="A95" s="7"/>
      <c r="B95" s="8"/>
      <c r="C95" s="9"/>
      <c r="D95" s="8"/>
      <c r="E95" s="8"/>
      <c r="F95" s="8"/>
      <c r="G95" s="8"/>
      <c r="H95" s="8"/>
    </row>
    <row r="96" customFormat="false" ht="15" hidden="false" customHeight="false" outlineLevel="0" collapsed="false">
      <c r="A96" s="7"/>
      <c r="B96" s="8"/>
      <c r="C96" s="9"/>
      <c r="D96" s="8"/>
      <c r="E96" s="8"/>
      <c r="F96" s="8"/>
      <c r="G96" s="8"/>
      <c r="H96" s="8"/>
    </row>
    <row r="97" customFormat="false" ht="15" hidden="false" customHeight="false" outlineLevel="0" collapsed="false">
      <c r="A97" s="7"/>
      <c r="B97" s="8"/>
      <c r="C97" s="9"/>
      <c r="D97" s="8"/>
      <c r="E97" s="8"/>
      <c r="F97" s="8"/>
      <c r="G97" s="8"/>
      <c r="H97" s="8"/>
    </row>
    <row r="98" customFormat="false" ht="15" hidden="false" customHeight="false" outlineLevel="0" collapsed="false">
      <c r="A98" s="7"/>
      <c r="B98" s="8"/>
      <c r="C98" s="9"/>
      <c r="D98" s="8"/>
      <c r="E98" s="8"/>
      <c r="F98" s="8"/>
      <c r="G98" s="8"/>
      <c r="H98" s="8"/>
    </row>
    <row r="99" customFormat="false" ht="15" hidden="false" customHeight="false" outlineLevel="0" collapsed="false">
      <c r="A99" s="7"/>
      <c r="B99" s="8"/>
      <c r="C99" s="9"/>
      <c r="D99" s="8"/>
      <c r="E99" s="8"/>
      <c r="F99" s="8"/>
      <c r="G99" s="8"/>
      <c r="H99" s="8"/>
    </row>
    <row r="100" customFormat="false" ht="15" hidden="false" customHeight="false" outlineLevel="0" collapsed="false">
      <c r="A100" s="7"/>
      <c r="B100" s="8"/>
      <c r="C100" s="9"/>
      <c r="D100" s="8"/>
      <c r="E100" s="8"/>
      <c r="F100" s="8"/>
      <c r="G100" s="8"/>
      <c r="H100" s="8"/>
    </row>
    <row r="101" customFormat="false" ht="15" hidden="false" customHeight="false" outlineLevel="0" collapsed="false">
      <c r="A101" s="7"/>
      <c r="B101" s="8"/>
      <c r="C101" s="9"/>
      <c r="D101" s="8"/>
      <c r="E101" s="8"/>
      <c r="F101" s="8"/>
      <c r="G101" s="8"/>
      <c r="H101" s="8"/>
    </row>
    <row r="102" customFormat="false" ht="15" hidden="false" customHeight="false" outlineLevel="0" collapsed="false">
      <c r="A102" s="7"/>
      <c r="B102" s="8"/>
      <c r="C102" s="9"/>
      <c r="D102" s="8"/>
      <c r="E102" s="8"/>
      <c r="F102" s="8"/>
      <c r="G102" s="8"/>
      <c r="H102" s="8"/>
    </row>
    <row r="103" customFormat="false" ht="15" hidden="false" customHeight="false" outlineLevel="0" collapsed="false">
      <c r="A103" s="7"/>
      <c r="B103" s="8"/>
      <c r="C103" s="9"/>
      <c r="D103" s="8"/>
      <c r="E103" s="8"/>
      <c r="F103" s="8"/>
      <c r="G103" s="8"/>
      <c r="H103" s="8"/>
    </row>
    <row r="104" customFormat="false" ht="15" hidden="false" customHeight="false" outlineLevel="0" collapsed="false">
      <c r="A104" s="7"/>
      <c r="B104" s="8"/>
      <c r="C104" s="9"/>
      <c r="D104" s="8"/>
      <c r="E104" s="8"/>
      <c r="F104" s="8"/>
      <c r="G104" s="8"/>
      <c r="H104" s="8"/>
    </row>
    <row r="105" customFormat="false" ht="15" hidden="false" customHeight="false" outlineLevel="0" collapsed="false">
      <c r="A105" s="7"/>
      <c r="B105" s="8"/>
      <c r="C105" s="9"/>
      <c r="D105" s="8"/>
      <c r="E105" s="8"/>
      <c r="F105" s="8"/>
      <c r="G105" s="8"/>
      <c r="H105" s="8"/>
    </row>
    <row r="106" customFormat="false" ht="15" hidden="false" customHeight="false" outlineLevel="0" collapsed="false">
      <c r="A106" s="7"/>
      <c r="B106" s="8"/>
      <c r="C106" s="9"/>
      <c r="D106" s="8"/>
      <c r="E106" s="8"/>
      <c r="F106" s="8"/>
      <c r="G106" s="8"/>
      <c r="H106" s="8"/>
    </row>
    <row r="107" customFormat="false" ht="15" hidden="false" customHeight="false" outlineLevel="0" collapsed="false">
      <c r="A107" s="7"/>
      <c r="B107" s="8"/>
      <c r="C107" s="9"/>
      <c r="D107" s="8"/>
      <c r="E107" s="8"/>
      <c r="F107" s="8"/>
      <c r="G107" s="8"/>
      <c r="H107" s="8"/>
    </row>
    <row r="108" customFormat="false" ht="15" hidden="false" customHeight="false" outlineLevel="0" collapsed="false">
      <c r="A108" s="7"/>
      <c r="B108" s="8"/>
      <c r="C108" s="9"/>
      <c r="D108" s="8"/>
      <c r="E108" s="8"/>
      <c r="F108" s="8"/>
      <c r="G108" s="8"/>
      <c r="H108" s="8"/>
    </row>
    <row r="109" customFormat="false" ht="15" hidden="false" customHeight="false" outlineLevel="0" collapsed="false">
      <c r="A109" s="7"/>
      <c r="B109" s="8"/>
      <c r="C109" s="9"/>
      <c r="D109" s="8"/>
      <c r="E109" s="8"/>
      <c r="F109" s="8"/>
      <c r="G109" s="8"/>
      <c r="H109" s="8"/>
    </row>
    <row r="110" customFormat="false" ht="15" hidden="false" customHeight="false" outlineLevel="0" collapsed="false">
      <c r="A110" s="7"/>
      <c r="B110" s="8"/>
      <c r="C110" s="9"/>
      <c r="D110" s="8"/>
      <c r="E110" s="8"/>
      <c r="F110" s="8"/>
      <c r="G110" s="8"/>
      <c r="H110" s="8"/>
    </row>
    <row r="111" customFormat="false" ht="15" hidden="false" customHeight="false" outlineLevel="0" collapsed="false">
      <c r="A111" s="7"/>
      <c r="B111" s="8"/>
      <c r="C111" s="9"/>
      <c r="D111" s="8"/>
      <c r="E111" s="8"/>
      <c r="F111" s="8"/>
      <c r="G111" s="8"/>
      <c r="H111" s="8"/>
    </row>
    <row r="112" customFormat="false" ht="15" hidden="false" customHeight="false" outlineLevel="0" collapsed="false">
      <c r="A112" s="7"/>
      <c r="B112" s="8"/>
      <c r="C112" s="9"/>
      <c r="D112" s="8"/>
      <c r="E112" s="8"/>
      <c r="F112" s="8"/>
      <c r="G112" s="8"/>
      <c r="H112" s="8"/>
    </row>
    <row r="113" customFormat="false" ht="15" hidden="false" customHeight="false" outlineLevel="0" collapsed="false">
      <c r="A113" s="7"/>
      <c r="B113" s="8"/>
      <c r="C113" s="9"/>
      <c r="D113" s="8"/>
      <c r="E113" s="8"/>
      <c r="F113" s="8"/>
      <c r="G113" s="8"/>
      <c r="H113" s="8"/>
    </row>
    <row r="114" customFormat="false" ht="15" hidden="false" customHeight="false" outlineLevel="0" collapsed="false">
      <c r="A114" s="7"/>
      <c r="B114" s="8"/>
      <c r="C114" s="9"/>
      <c r="D114" s="8"/>
      <c r="E114" s="8"/>
      <c r="F114" s="8"/>
      <c r="G114" s="8"/>
      <c r="H114" s="8"/>
    </row>
    <row r="115" customFormat="false" ht="15" hidden="false" customHeight="false" outlineLevel="0" collapsed="false">
      <c r="A115" s="7"/>
      <c r="B115" s="8"/>
      <c r="C115" s="9"/>
      <c r="D115" s="8"/>
      <c r="E115" s="8"/>
      <c r="F115" s="8"/>
      <c r="G115" s="8"/>
      <c r="H115" s="8"/>
    </row>
    <row r="116" customFormat="false" ht="15" hidden="false" customHeight="false" outlineLevel="0" collapsed="false">
      <c r="A116" s="7"/>
      <c r="B116" s="8"/>
      <c r="C116" s="9"/>
      <c r="D116" s="8"/>
      <c r="E116" s="8"/>
      <c r="F116" s="8"/>
      <c r="G116" s="8"/>
      <c r="H116" s="8"/>
    </row>
    <row r="117" customFormat="false" ht="15" hidden="false" customHeight="false" outlineLevel="0" collapsed="false">
      <c r="A117" s="7"/>
      <c r="B117" s="8"/>
      <c r="C117" s="9"/>
      <c r="D117" s="8"/>
      <c r="E117" s="8"/>
      <c r="F117" s="8"/>
      <c r="G117" s="8"/>
      <c r="H117" s="8"/>
    </row>
    <row r="118" customFormat="false" ht="15" hidden="false" customHeight="false" outlineLevel="0" collapsed="false">
      <c r="A118" s="7"/>
      <c r="B118" s="8"/>
      <c r="C118" s="9"/>
      <c r="D118" s="8"/>
      <c r="E118" s="8"/>
      <c r="F118" s="8"/>
      <c r="G118" s="8"/>
      <c r="H118" s="8"/>
    </row>
    <row r="119" customFormat="false" ht="15" hidden="false" customHeight="false" outlineLevel="0" collapsed="false">
      <c r="A119" s="7"/>
      <c r="B119" s="8"/>
      <c r="C119" s="9"/>
      <c r="D119" s="8"/>
      <c r="E119" s="8"/>
      <c r="F119" s="8"/>
      <c r="G119" s="8"/>
      <c r="H119" s="8"/>
    </row>
    <row r="120" customFormat="false" ht="15" hidden="false" customHeight="false" outlineLevel="0" collapsed="false">
      <c r="A120" s="7"/>
      <c r="B120" s="8"/>
      <c r="C120" s="9"/>
      <c r="D120" s="8"/>
      <c r="E120" s="8"/>
      <c r="F120" s="8"/>
      <c r="G120" s="8"/>
      <c r="H120" s="8"/>
    </row>
    <row r="121" customFormat="false" ht="15" hidden="false" customHeight="false" outlineLevel="0" collapsed="false">
      <c r="A121" s="7"/>
      <c r="B121" s="8"/>
      <c r="C121" s="9"/>
      <c r="D121" s="8"/>
      <c r="E121" s="8"/>
      <c r="F121" s="8"/>
      <c r="G121" s="8"/>
      <c r="H121" s="8"/>
    </row>
    <row r="122" customFormat="false" ht="15" hidden="false" customHeight="false" outlineLevel="0" collapsed="false">
      <c r="A122" s="7"/>
      <c r="B122" s="8"/>
      <c r="C122" s="9"/>
      <c r="D122" s="8"/>
      <c r="E122" s="8"/>
      <c r="F122" s="8"/>
      <c r="G122" s="8"/>
      <c r="H122" s="8"/>
    </row>
    <row r="123" customFormat="false" ht="15" hidden="false" customHeight="false" outlineLevel="0" collapsed="false">
      <c r="A123" s="7"/>
      <c r="B123" s="8"/>
      <c r="C123" s="9"/>
      <c r="D123" s="8"/>
      <c r="E123" s="8"/>
      <c r="F123" s="8"/>
      <c r="G123" s="8"/>
      <c r="H123" s="8"/>
    </row>
    <row r="124" customFormat="false" ht="15" hidden="false" customHeight="false" outlineLevel="0" collapsed="false">
      <c r="A124" s="7"/>
      <c r="B124" s="8"/>
      <c r="C124" s="9"/>
      <c r="D124" s="8"/>
      <c r="E124" s="8"/>
      <c r="F124" s="8"/>
      <c r="G124" s="8"/>
      <c r="H124" s="8"/>
    </row>
    <row r="125" customFormat="false" ht="15" hidden="false" customHeight="false" outlineLevel="0" collapsed="false">
      <c r="A125" s="7"/>
      <c r="B125" s="8"/>
      <c r="C125" s="9"/>
      <c r="D125" s="8"/>
      <c r="E125" s="8"/>
      <c r="F125" s="8"/>
      <c r="G125" s="8"/>
      <c r="H125" s="8"/>
    </row>
    <row r="126" customFormat="false" ht="15" hidden="false" customHeight="false" outlineLevel="0" collapsed="false">
      <c r="A126" s="7"/>
      <c r="B126" s="8"/>
      <c r="C126" s="9"/>
      <c r="D126" s="8"/>
      <c r="E126" s="8"/>
      <c r="F126" s="8"/>
      <c r="G126" s="8"/>
      <c r="H126" s="8"/>
    </row>
    <row r="127" customFormat="false" ht="15" hidden="false" customHeight="false" outlineLevel="0" collapsed="false">
      <c r="A127" s="7"/>
      <c r="B127" s="8"/>
      <c r="C127" s="9"/>
      <c r="D127" s="8"/>
      <c r="E127" s="8"/>
      <c r="F127" s="8"/>
      <c r="G127" s="8"/>
      <c r="H127" s="8"/>
    </row>
    <row r="128" customFormat="false" ht="15" hidden="false" customHeight="false" outlineLevel="0" collapsed="false">
      <c r="A128" s="7"/>
      <c r="B128" s="8"/>
      <c r="C128" s="9"/>
      <c r="D128" s="8"/>
      <c r="E128" s="8"/>
      <c r="F128" s="8"/>
      <c r="G128" s="8"/>
      <c r="H128" s="8"/>
    </row>
    <row r="129" customFormat="false" ht="15" hidden="false" customHeight="false" outlineLevel="0" collapsed="false">
      <c r="A129" s="7"/>
      <c r="B129" s="8"/>
      <c r="C129" s="9"/>
      <c r="D129" s="8"/>
      <c r="E129" s="8"/>
      <c r="F129" s="8"/>
      <c r="G129" s="8"/>
      <c r="H129" s="8"/>
    </row>
    <row r="130" customFormat="false" ht="15" hidden="false" customHeight="false" outlineLevel="0" collapsed="false">
      <c r="A130" s="7"/>
      <c r="B130" s="8"/>
      <c r="C130" s="9"/>
      <c r="D130" s="8"/>
      <c r="E130" s="8"/>
      <c r="F130" s="8"/>
      <c r="G130" s="8"/>
      <c r="H130" s="8"/>
    </row>
    <row r="131" customFormat="false" ht="15" hidden="false" customHeight="false" outlineLevel="0" collapsed="false">
      <c r="A131" s="7"/>
      <c r="B131" s="8"/>
      <c r="C131" s="9"/>
      <c r="D131" s="8"/>
      <c r="E131" s="8"/>
      <c r="F131" s="8"/>
      <c r="G131" s="8"/>
      <c r="H131" s="8"/>
    </row>
    <row r="132" customFormat="false" ht="15" hidden="false" customHeight="false" outlineLevel="0" collapsed="false">
      <c r="A132" s="7"/>
      <c r="B132" s="8"/>
      <c r="C132" s="9"/>
      <c r="D132" s="8"/>
      <c r="E132" s="8"/>
      <c r="F132" s="8"/>
      <c r="G132" s="8"/>
      <c r="H132" s="8"/>
    </row>
    <row r="133" customFormat="false" ht="15" hidden="false" customHeight="false" outlineLevel="0" collapsed="false">
      <c r="A133" s="7"/>
      <c r="B133" s="8"/>
      <c r="C133" s="9"/>
      <c r="D133" s="8"/>
      <c r="E133" s="8"/>
      <c r="F133" s="8"/>
      <c r="G133" s="8"/>
      <c r="H133" s="8"/>
    </row>
    <row r="134" customFormat="false" ht="15" hidden="false" customHeight="false" outlineLevel="0" collapsed="false">
      <c r="A134" s="7"/>
      <c r="B134" s="8"/>
      <c r="C134" s="9"/>
      <c r="D134" s="8"/>
      <c r="E134" s="8"/>
      <c r="F134" s="8"/>
      <c r="G134" s="8"/>
      <c r="H134" s="8"/>
    </row>
    <row r="135" customFormat="false" ht="15" hidden="false" customHeight="false" outlineLevel="0" collapsed="false">
      <c r="A135" s="7"/>
      <c r="B135" s="8"/>
      <c r="C135" s="9"/>
      <c r="D135" s="8"/>
      <c r="E135" s="8"/>
      <c r="F135" s="8"/>
      <c r="G135" s="8"/>
      <c r="H135" s="8"/>
    </row>
    <row r="136" customFormat="false" ht="15" hidden="false" customHeight="false" outlineLevel="0" collapsed="false">
      <c r="A136" s="7"/>
      <c r="B136" s="8"/>
      <c r="C136" s="9"/>
      <c r="D136" s="8"/>
      <c r="E136" s="8"/>
      <c r="F136" s="8"/>
      <c r="G136" s="8"/>
      <c r="H136" s="8"/>
    </row>
    <row r="137" customFormat="false" ht="15" hidden="false" customHeight="false" outlineLevel="0" collapsed="false">
      <c r="A137" s="7"/>
      <c r="B137" s="8"/>
      <c r="C137" s="9"/>
      <c r="D137" s="8"/>
      <c r="E137" s="8"/>
      <c r="F137" s="8"/>
      <c r="G137" s="8"/>
      <c r="H137" s="8"/>
    </row>
    <row r="138" customFormat="false" ht="15" hidden="false" customHeight="false" outlineLevel="0" collapsed="false">
      <c r="A138" s="7"/>
      <c r="B138" s="8"/>
      <c r="C138" s="9"/>
      <c r="D138" s="8"/>
      <c r="E138" s="8"/>
      <c r="F138" s="8"/>
      <c r="G138" s="8"/>
      <c r="H138" s="8"/>
    </row>
    <row r="139" customFormat="false" ht="15" hidden="false" customHeight="false" outlineLevel="0" collapsed="false">
      <c r="A139" s="7"/>
      <c r="B139" s="8"/>
      <c r="C139" s="9"/>
      <c r="D139" s="8"/>
      <c r="E139" s="8"/>
      <c r="F139" s="8"/>
      <c r="G139" s="8"/>
      <c r="H139" s="8"/>
    </row>
    <row r="140" customFormat="false" ht="15" hidden="false" customHeight="false" outlineLevel="0" collapsed="false">
      <c r="A140" s="7"/>
      <c r="B140" s="8"/>
      <c r="C140" s="9"/>
      <c r="D140" s="8"/>
      <c r="E140" s="8"/>
      <c r="F140" s="8"/>
      <c r="G140" s="8"/>
      <c r="H140" s="8"/>
    </row>
    <row r="141" customFormat="false" ht="15" hidden="false" customHeight="false" outlineLevel="0" collapsed="false">
      <c r="A141" s="7"/>
      <c r="B141" s="8"/>
      <c r="C141" s="9"/>
      <c r="D141" s="8"/>
      <c r="E141" s="8"/>
      <c r="F141" s="8"/>
      <c r="G141" s="8"/>
      <c r="H141" s="8"/>
    </row>
    <row r="142" customFormat="false" ht="15" hidden="false" customHeight="false" outlineLevel="0" collapsed="false">
      <c r="A142" s="7"/>
      <c r="B142" s="8"/>
      <c r="C142" s="9"/>
      <c r="D142" s="8"/>
      <c r="E142" s="8"/>
      <c r="F142" s="8"/>
      <c r="G142" s="8"/>
      <c r="H142" s="8"/>
    </row>
    <row r="143" customFormat="false" ht="15" hidden="false" customHeight="false" outlineLevel="0" collapsed="false">
      <c r="A143" s="7"/>
      <c r="B143" s="8"/>
      <c r="C143" s="9"/>
      <c r="D143" s="8"/>
      <c r="E143" s="8"/>
      <c r="F143" s="8"/>
      <c r="G143" s="8"/>
      <c r="H143" s="8"/>
    </row>
    <row r="144" customFormat="false" ht="15" hidden="false" customHeight="false" outlineLevel="0" collapsed="false">
      <c r="A144" s="7"/>
      <c r="B144" s="8"/>
      <c r="C144" s="9"/>
      <c r="D144" s="8"/>
      <c r="E144" s="8"/>
      <c r="F144" s="8"/>
      <c r="G144" s="8"/>
      <c r="H144" s="8"/>
    </row>
    <row r="145" customFormat="false" ht="15" hidden="false" customHeight="false" outlineLevel="0" collapsed="false">
      <c r="A145" s="7"/>
      <c r="B145" s="8"/>
      <c r="C145" s="9"/>
      <c r="D145" s="8"/>
      <c r="E145" s="8"/>
      <c r="F145" s="8"/>
      <c r="G145" s="8"/>
      <c r="H145" s="8"/>
    </row>
    <row r="146" customFormat="false" ht="15" hidden="false" customHeight="false" outlineLevel="0" collapsed="false">
      <c r="A146" s="7"/>
      <c r="B146" s="8"/>
      <c r="C146" s="9"/>
      <c r="D146" s="8"/>
      <c r="E146" s="8"/>
      <c r="F146" s="8"/>
      <c r="G146" s="8"/>
      <c r="H146" s="8"/>
    </row>
    <row r="147" customFormat="false" ht="15" hidden="false" customHeight="false" outlineLevel="0" collapsed="false">
      <c r="A147" s="7"/>
      <c r="B147" s="8"/>
      <c r="C147" s="9"/>
      <c r="D147" s="8"/>
      <c r="E147" s="8"/>
      <c r="F147" s="8"/>
      <c r="G147" s="8"/>
      <c r="H147" s="8"/>
    </row>
    <row r="148" customFormat="false" ht="15" hidden="false" customHeight="false" outlineLevel="0" collapsed="false">
      <c r="A148" s="7"/>
      <c r="B148" s="8"/>
      <c r="C148" s="9"/>
      <c r="D148" s="8"/>
      <c r="E148" s="8"/>
      <c r="F148" s="8"/>
      <c r="G148" s="8"/>
      <c r="H148" s="8"/>
    </row>
    <row r="149" customFormat="false" ht="15" hidden="false" customHeight="false" outlineLevel="0" collapsed="false">
      <c r="A149" s="7"/>
      <c r="B149" s="8"/>
      <c r="C149" s="9"/>
      <c r="D149" s="8"/>
      <c r="E149" s="8"/>
      <c r="F149" s="8"/>
      <c r="G149" s="8"/>
      <c r="H149" s="8"/>
    </row>
    <row r="150" customFormat="false" ht="15" hidden="false" customHeight="false" outlineLevel="0" collapsed="false">
      <c r="A150" s="7"/>
      <c r="B150" s="8"/>
      <c r="C150" s="9"/>
      <c r="D150" s="8"/>
      <c r="E150" s="8"/>
      <c r="F150" s="8"/>
      <c r="G150" s="8"/>
      <c r="H150" s="8"/>
    </row>
    <row r="151" customFormat="false" ht="15" hidden="false" customHeight="false" outlineLevel="0" collapsed="false">
      <c r="A151" s="7"/>
      <c r="B151" s="8"/>
      <c r="C151" s="9"/>
      <c r="D151" s="8"/>
      <c r="E151" s="8"/>
      <c r="F151" s="8"/>
      <c r="G151" s="8"/>
      <c r="H151" s="8"/>
    </row>
    <row r="152" customFormat="false" ht="15" hidden="false" customHeight="false" outlineLevel="0" collapsed="false">
      <c r="A152" s="7"/>
      <c r="B152" s="8"/>
      <c r="C152" s="9"/>
      <c r="D152" s="8"/>
      <c r="E152" s="8"/>
      <c r="F152" s="8"/>
      <c r="G152" s="8"/>
      <c r="H152" s="8"/>
    </row>
    <row r="153" customFormat="false" ht="15" hidden="false" customHeight="false" outlineLevel="0" collapsed="false">
      <c r="A153" s="7"/>
      <c r="B153" s="8"/>
      <c r="C153" s="9"/>
      <c r="D153" s="8"/>
      <c r="E153" s="8"/>
      <c r="F153" s="8"/>
      <c r="G153" s="8"/>
      <c r="H153" s="8"/>
    </row>
    <row r="154" customFormat="false" ht="15" hidden="false" customHeight="false" outlineLevel="0" collapsed="false">
      <c r="A154" s="7"/>
      <c r="B154" s="8"/>
      <c r="C154" s="9"/>
      <c r="D154" s="8"/>
      <c r="E154" s="8"/>
      <c r="F154" s="8"/>
      <c r="G154" s="8"/>
      <c r="H154" s="8"/>
    </row>
    <row r="155" customFormat="false" ht="15" hidden="false" customHeight="false" outlineLevel="0" collapsed="false">
      <c r="A155" s="7"/>
      <c r="B155" s="8"/>
      <c r="C155" s="9"/>
      <c r="D155" s="8"/>
      <c r="E155" s="8"/>
      <c r="F155" s="8"/>
      <c r="G155" s="8"/>
      <c r="H155" s="8"/>
    </row>
    <row r="156" customFormat="false" ht="15" hidden="false" customHeight="false" outlineLevel="0" collapsed="false">
      <c r="A156" s="7"/>
      <c r="B156" s="8"/>
      <c r="C156" s="9"/>
      <c r="D156" s="8"/>
      <c r="E156" s="8"/>
      <c r="F156" s="8"/>
      <c r="G156" s="8"/>
      <c r="H156" s="8"/>
    </row>
    <row r="157" customFormat="false" ht="15" hidden="false" customHeight="false" outlineLevel="0" collapsed="false">
      <c r="A157" s="7"/>
      <c r="B157" s="8"/>
      <c r="C157" s="9"/>
      <c r="D157" s="8"/>
      <c r="E157" s="8"/>
      <c r="F157" s="8"/>
      <c r="G157" s="8"/>
      <c r="H157" s="8"/>
    </row>
    <row r="158" customFormat="false" ht="15" hidden="false" customHeight="false" outlineLevel="0" collapsed="false">
      <c r="A158" s="7"/>
      <c r="B158" s="8"/>
      <c r="C158" s="9"/>
      <c r="D158" s="8"/>
      <c r="E158" s="8"/>
      <c r="F158" s="8"/>
      <c r="G158" s="8"/>
      <c r="H158" s="8"/>
    </row>
    <row r="159" customFormat="false" ht="15" hidden="false" customHeight="false" outlineLevel="0" collapsed="false">
      <c r="A159" s="7"/>
      <c r="B159" s="8"/>
      <c r="C159" s="9"/>
      <c r="D159" s="8"/>
      <c r="E159" s="8"/>
      <c r="F159" s="8"/>
      <c r="G159" s="8"/>
      <c r="H159" s="8"/>
    </row>
    <row r="160" customFormat="false" ht="15" hidden="false" customHeight="false" outlineLevel="0" collapsed="false">
      <c r="A160" s="7"/>
      <c r="B160" s="8"/>
      <c r="C160" s="9"/>
      <c r="D160" s="8"/>
      <c r="E160" s="8"/>
      <c r="F160" s="8"/>
      <c r="G160" s="8"/>
      <c r="H160" s="8"/>
    </row>
    <row r="161" customFormat="false" ht="15" hidden="false" customHeight="false" outlineLevel="0" collapsed="false">
      <c r="A161" s="7"/>
      <c r="B161" s="8"/>
      <c r="C161" s="9"/>
      <c r="D161" s="8"/>
      <c r="E161" s="8"/>
      <c r="F161" s="8"/>
      <c r="G161" s="8"/>
      <c r="H161" s="8"/>
    </row>
    <row r="162" customFormat="false" ht="15" hidden="false" customHeight="false" outlineLevel="0" collapsed="false">
      <c r="A162" s="7"/>
      <c r="B162" s="8"/>
      <c r="C162" s="9"/>
      <c r="D162" s="8"/>
      <c r="E162" s="8"/>
      <c r="F162" s="8"/>
      <c r="G162" s="8"/>
      <c r="H162" s="8"/>
    </row>
    <row r="163" customFormat="false" ht="15" hidden="false" customHeight="false" outlineLevel="0" collapsed="false">
      <c r="A163" s="7"/>
      <c r="B163" s="8"/>
      <c r="C163" s="9"/>
      <c r="D163" s="8"/>
      <c r="E163" s="8"/>
      <c r="F163" s="8"/>
      <c r="G163" s="8"/>
      <c r="H163" s="8"/>
    </row>
    <row r="164" customFormat="false" ht="15" hidden="false" customHeight="false" outlineLevel="0" collapsed="false">
      <c r="A164" s="7"/>
      <c r="B164" s="8"/>
      <c r="C164" s="9"/>
      <c r="D164" s="8"/>
      <c r="E164" s="8"/>
      <c r="F164" s="8"/>
      <c r="G164" s="8"/>
      <c r="H164" s="8"/>
    </row>
    <row r="165" customFormat="false" ht="15" hidden="false" customHeight="false" outlineLevel="0" collapsed="false">
      <c r="A165" s="7"/>
      <c r="B165" s="8"/>
      <c r="C165" s="9"/>
      <c r="D165" s="8"/>
      <c r="E165" s="8"/>
      <c r="F165" s="8"/>
      <c r="G165" s="8"/>
      <c r="H165" s="8"/>
    </row>
    <row r="166" customFormat="false" ht="15" hidden="false" customHeight="false" outlineLevel="0" collapsed="false">
      <c r="A166" s="7"/>
      <c r="B166" s="8"/>
      <c r="C166" s="9"/>
      <c r="D166" s="8"/>
      <c r="E166" s="8"/>
      <c r="F166" s="8"/>
      <c r="G166" s="8"/>
      <c r="H166" s="8"/>
    </row>
    <row r="167" customFormat="false" ht="15" hidden="false" customHeight="false" outlineLevel="0" collapsed="false">
      <c r="A167" s="7"/>
      <c r="B167" s="8"/>
      <c r="C167" s="9"/>
      <c r="D167" s="8"/>
      <c r="E167" s="8"/>
      <c r="F167" s="8"/>
      <c r="G167" s="8"/>
      <c r="H167" s="8"/>
    </row>
    <row r="168" customFormat="false" ht="15" hidden="false" customHeight="false" outlineLevel="0" collapsed="false">
      <c r="A168" s="7"/>
      <c r="B168" s="8"/>
      <c r="C168" s="9"/>
      <c r="D168" s="8"/>
      <c r="E168" s="8"/>
      <c r="F168" s="8"/>
      <c r="G168" s="8"/>
      <c r="H168" s="8"/>
    </row>
    <row r="169" customFormat="false" ht="15" hidden="false" customHeight="false" outlineLevel="0" collapsed="false">
      <c r="A169" s="7"/>
      <c r="B169" s="8"/>
      <c r="C169" s="9"/>
      <c r="D169" s="8"/>
      <c r="E169" s="8"/>
      <c r="F169" s="8"/>
      <c r="G169" s="8"/>
      <c r="H169" s="8"/>
    </row>
    <row r="170" customFormat="false" ht="15" hidden="false" customHeight="false" outlineLevel="0" collapsed="false">
      <c r="A170" s="7"/>
      <c r="B170" s="8"/>
      <c r="C170" s="9"/>
      <c r="D170" s="8"/>
      <c r="E170" s="8"/>
      <c r="F170" s="8"/>
      <c r="G170" s="8"/>
      <c r="H170" s="8"/>
    </row>
    <row r="171" customFormat="false" ht="15" hidden="false" customHeight="false" outlineLevel="0" collapsed="false">
      <c r="A171" s="7"/>
      <c r="B171" s="8"/>
      <c r="C171" s="9"/>
      <c r="D171" s="8"/>
      <c r="E171" s="8"/>
      <c r="F171" s="8"/>
      <c r="G171" s="8"/>
      <c r="H171" s="8"/>
    </row>
    <row r="172" customFormat="false" ht="15" hidden="false" customHeight="false" outlineLevel="0" collapsed="false">
      <c r="A172" s="7"/>
      <c r="B172" s="8"/>
      <c r="C172" s="9"/>
      <c r="D172" s="8"/>
      <c r="E172" s="8"/>
      <c r="F172" s="8"/>
      <c r="G172" s="8"/>
      <c r="H172" s="8"/>
    </row>
    <row r="173" customFormat="false" ht="15" hidden="false" customHeight="false" outlineLevel="0" collapsed="false">
      <c r="A173" s="7"/>
      <c r="B173" s="8"/>
      <c r="C173" s="9"/>
      <c r="D173" s="8"/>
      <c r="E173" s="8"/>
      <c r="F173" s="8"/>
      <c r="G173" s="8"/>
      <c r="H173" s="8"/>
    </row>
    <row r="174" customFormat="false" ht="15" hidden="false" customHeight="false" outlineLevel="0" collapsed="false">
      <c r="A174" s="7"/>
      <c r="B174" s="8"/>
      <c r="C174" s="9"/>
      <c r="D174" s="8"/>
      <c r="E174" s="8"/>
      <c r="F174" s="8"/>
      <c r="G174" s="8"/>
      <c r="H174" s="8"/>
    </row>
    <row r="175" customFormat="false" ht="15" hidden="false" customHeight="false" outlineLevel="0" collapsed="false">
      <c r="A175" s="7"/>
      <c r="B175" s="8"/>
      <c r="C175" s="9"/>
      <c r="D175" s="8"/>
      <c r="E175" s="8"/>
      <c r="F175" s="8"/>
      <c r="G175" s="8"/>
      <c r="H175" s="8"/>
    </row>
    <row r="176" customFormat="false" ht="15" hidden="false" customHeight="false" outlineLevel="0" collapsed="false">
      <c r="A176" s="7"/>
      <c r="B176" s="8"/>
      <c r="C176" s="9"/>
      <c r="D176" s="8"/>
      <c r="E176" s="8"/>
      <c r="F176" s="8"/>
      <c r="G176" s="8"/>
      <c r="H176" s="8"/>
    </row>
    <row r="177" customFormat="false" ht="15" hidden="false" customHeight="false" outlineLevel="0" collapsed="false">
      <c r="A177" s="7"/>
      <c r="B177" s="8"/>
      <c r="C177" s="9"/>
      <c r="D177" s="8"/>
      <c r="E177" s="8"/>
      <c r="F177" s="8"/>
      <c r="G177" s="8"/>
      <c r="H177" s="8"/>
    </row>
    <row r="178" customFormat="false" ht="15" hidden="false" customHeight="false" outlineLevel="0" collapsed="false">
      <c r="A178" s="7"/>
      <c r="B178" s="8"/>
      <c r="C178" s="9"/>
      <c r="D178" s="8"/>
      <c r="E178" s="8"/>
      <c r="F178" s="8"/>
      <c r="G178" s="8"/>
      <c r="H178" s="8"/>
    </row>
    <row r="179" customFormat="false" ht="15" hidden="false" customHeight="false" outlineLevel="0" collapsed="false">
      <c r="A179" s="7"/>
      <c r="B179" s="8"/>
      <c r="C179" s="9"/>
      <c r="D179" s="8"/>
      <c r="E179" s="8"/>
      <c r="F179" s="8"/>
      <c r="G179" s="8"/>
      <c r="H179" s="8"/>
    </row>
    <row r="180" customFormat="false" ht="15" hidden="false" customHeight="false" outlineLevel="0" collapsed="false">
      <c r="A180" s="7"/>
      <c r="B180" s="8"/>
      <c r="C180" s="9"/>
      <c r="D180" s="8"/>
      <c r="E180" s="8"/>
      <c r="F180" s="8"/>
      <c r="G180" s="8"/>
      <c r="H180" s="8"/>
    </row>
    <row r="181" customFormat="false" ht="15" hidden="false" customHeight="false" outlineLevel="0" collapsed="false">
      <c r="A181" s="7"/>
      <c r="B181" s="8"/>
      <c r="C181" s="9"/>
      <c r="D181" s="8"/>
      <c r="E181" s="8"/>
      <c r="F181" s="8"/>
      <c r="G181" s="8"/>
      <c r="H181" s="8"/>
    </row>
    <row r="182" customFormat="false" ht="15" hidden="false" customHeight="false" outlineLevel="0" collapsed="false">
      <c r="A182" s="7"/>
      <c r="B182" s="8"/>
      <c r="C182" s="9"/>
      <c r="D182" s="8"/>
      <c r="E182" s="8"/>
      <c r="F182" s="8"/>
      <c r="G182" s="8"/>
      <c r="H182" s="8"/>
    </row>
    <row r="183" customFormat="false" ht="15" hidden="false" customHeight="false" outlineLevel="0" collapsed="false">
      <c r="A183" s="7"/>
      <c r="B183" s="8"/>
      <c r="C183" s="9"/>
      <c r="D183" s="8"/>
      <c r="E183" s="8"/>
      <c r="F183" s="8"/>
      <c r="G183" s="8"/>
      <c r="H183" s="8"/>
    </row>
    <row r="184" customFormat="false" ht="15" hidden="false" customHeight="false" outlineLevel="0" collapsed="false">
      <c r="A184" s="7"/>
      <c r="B184" s="8"/>
      <c r="C184" s="9"/>
      <c r="D184" s="8"/>
      <c r="E184" s="8"/>
      <c r="F184" s="8"/>
      <c r="G184" s="8"/>
      <c r="H184" s="8"/>
    </row>
    <row r="185" customFormat="false" ht="15" hidden="false" customHeight="false" outlineLevel="0" collapsed="false">
      <c r="A185" s="7"/>
      <c r="B185" s="8"/>
      <c r="C185" s="9"/>
      <c r="D185" s="8"/>
      <c r="E185" s="8"/>
      <c r="F185" s="8"/>
      <c r="G185" s="8"/>
      <c r="H185" s="8"/>
    </row>
    <row r="186" customFormat="false" ht="15" hidden="false" customHeight="false" outlineLevel="0" collapsed="false">
      <c r="A186" s="7"/>
      <c r="B186" s="8"/>
      <c r="C186" s="9"/>
      <c r="D186" s="8"/>
      <c r="E186" s="8"/>
      <c r="F186" s="8"/>
      <c r="G186" s="8"/>
      <c r="H186" s="8"/>
    </row>
    <row r="187" customFormat="false" ht="15" hidden="false" customHeight="false" outlineLevel="0" collapsed="false">
      <c r="A187" s="7"/>
      <c r="B187" s="8"/>
      <c r="C187" s="9"/>
      <c r="D187" s="8"/>
      <c r="E187" s="8"/>
      <c r="F187" s="8"/>
      <c r="G187" s="8"/>
      <c r="H187" s="8"/>
    </row>
    <row r="188" customFormat="false" ht="15" hidden="false" customHeight="false" outlineLevel="0" collapsed="false">
      <c r="A188" s="7"/>
      <c r="B188" s="8"/>
      <c r="C188" s="9"/>
      <c r="D188" s="8"/>
      <c r="E188" s="8"/>
      <c r="F188" s="8"/>
      <c r="G188" s="8"/>
      <c r="H188" s="8"/>
    </row>
    <row r="189" customFormat="false" ht="15" hidden="false" customHeight="false" outlineLevel="0" collapsed="false">
      <c r="A189" s="7"/>
      <c r="B189" s="8"/>
      <c r="C189" s="9"/>
      <c r="D189" s="8"/>
      <c r="E189" s="8"/>
      <c r="F189" s="8"/>
      <c r="G189" s="8"/>
      <c r="H189" s="8"/>
    </row>
    <row r="190" customFormat="false" ht="15" hidden="false" customHeight="false" outlineLevel="0" collapsed="false">
      <c r="A190" s="7"/>
      <c r="B190" s="8"/>
      <c r="C190" s="9"/>
      <c r="D190" s="8"/>
      <c r="E190" s="8"/>
      <c r="F190" s="8"/>
      <c r="G190" s="8"/>
      <c r="H190" s="8"/>
    </row>
    <row r="191" customFormat="false" ht="15" hidden="false" customHeight="false" outlineLevel="0" collapsed="false">
      <c r="A191" s="7"/>
      <c r="B191" s="8"/>
      <c r="C191" s="9"/>
      <c r="D191" s="8"/>
      <c r="E191" s="8"/>
      <c r="F191" s="8"/>
      <c r="G191" s="8"/>
      <c r="H191" s="8"/>
    </row>
    <row r="192" customFormat="false" ht="15" hidden="false" customHeight="false" outlineLevel="0" collapsed="false">
      <c r="A192" s="7"/>
      <c r="B192" s="8"/>
      <c r="C192" s="9"/>
      <c r="D192" s="8"/>
      <c r="E192" s="8"/>
      <c r="F192" s="8"/>
      <c r="G192" s="8"/>
      <c r="H192" s="8"/>
    </row>
    <row r="193" customFormat="false" ht="15" hidden="false" customHeight="false" outlineLevel="0" collapsed="false">
      <c r="A193" s="7"/>
      <c r="B193" s="8"/>
      <c r="C193" s="9"/>
      <c r="D193" s="8"/>
      <c r="E193" s="8"/>
      <c r="F193" s="8"/>
      <c r="G193" s="8"/>
      <c r="H193" s="8"/>
    </row>
    <row r="194" customFormat="false" ht="15" hidden="false" customHeight="false" outlineLevel="0" collapsed="false">
      <c r="A194" s="7"/>
      <c r="B194" s="8"/>
      <c r="C194" s="9"/>
      <c r="D194" s="8"/>
      <c r="E194" s="8"/>
      <c r="F194" s="8"/>
      <c r="G194" s="8"/>
      <c r="H194" s="8"/>
    </row>
    <row r="195" customFormat="false" ht="15" hidden="false" customHeight="false" outlineLevel="0" collapsed="false">
      <c r="A195" s="7"/>
      <c r="B195" s="8"/>
      <c r="C195" s="9"/>
      <c r="D195" s="8"/>
      <c r="E195" s="8"/>
      <c r="F195" s="8"/>
      <c r="G195" s="8"/>
      <c r="H195" s="8"/>
    </row>
    <row r="196" customFormat="false" ht="15" hidden="false" customHeight="false" outlineLevel="0" collapsed="false">
      <c r="A196" s="7"/>
      <c r="B196" s="8"/>
      <c r="C196" s="9"/>
      <c r="D196" s="8"/>
      <c r="E196" s="8"/>
      <c r="F196" s="8"/>
      <c r="G196" s="8"/>
      <c r="H196" s="8"/>
    </row>
    <row r="197" customFormat="false" ht="15" hidden="false" customHeight="false" outlineLevel="0" collapsed="false">
      <c r="A197" s="7"/>
      <c r="B197" s="8"/>
      <c r="C197" s="9"/>
      <c r="D197" s="8"/>
      <c r="E197" s="8"/>
      <c r="F197" s="8"/>
      <c r="G197" s="8"/>
      <c r="H197" s="8"/>
    </row>
    <row r="198" customFormat="false" ht="15" hidden="false" customHeight="false" outlineLevel="0" collapsed="false">
      <c r="A198" s="7"/>
      <c r="B198" s="8"/>
      <c r="C198" s="9"/>
      <c r="D198" s="8"/>
      <c r="E198" s="8"/>
      <c r="F198" s="8"/>
      <c r="G198" s="8"/>
      <c r="H198" s="8"/>
    </row>
    <row r="199" customFormat="false" ht="15" hidden="false" customHeight="false" outlineLevel="0" collapsed="false">
      <c r="A199" s="7"/>
      <c r="B199" s="8"/>
      <c r="C199" s="9"/>
      <c r="D199" s="8"/>
      <c r="E199" s="8"/>
      <c r="F199" s="8"/>
      <c r="G199" s="8"/>
      <c r="H199" s="8"/>
    </row>
    <row r="200" customFormat="false" ht="15" hidden="false" customHeight="false" outlineLevel="0" collapsed="false">
      <c r="A200" s="7"/>
      <c r="B200" s="8"/>
      <c r="C200" s="9"/>
      <c r="D200" s="8"/>
      <c r="E200" s="8"/>
      <c r="F200" s="8"/>
      <c r="G200" s="8"/>
      <c r="H200" s="8"/>
    </row>
    <row r="201" customFormat="false" ht="15" hidden="false" customHeight="false" outlineLevel="0" collapsed="false">
      <c r="A201" s="7"/>
      <c r="B201" s="8"/>
      <c r="C201" s="9"/>
      <c r="D201" s="8"/>
      <c r="E201" s="8"/>
      <c r="F201" s="8"/>
      <c r="G201" s="8"/>
      <c r="H201" s="8"/>
    </row>
    <row r="202" customFormat="false" ht="15" hidden="false" customHeight="false" outlineLevel="0" collapsed="false">
      <c r="A202" s="7"/>
      <c r="B202" s="8"/>
      <c r="C202" s="9"/>
      <c r="D202" s="8"/>
      <c r="E202" s="8"/>
      <c r="F202" s="8"/>
      <c r="G202" s="8"/>
      <c r="H202" s="8"/>
    </row>
    <row r="203" customFormat="false" ht="15" hidden="false" customHeight="false" outlineLevel="0" collapsed="false">
      <c r="A203" s="7"/>
      <c r="B203" s="8"/>
      <c r="C203" s="9"/>
      <c r="D203" s="8"/>
      <c r="E203" s="8"/>
      <c r="F203" s="8"/>
      <c r="G203" s="8"/>
      <c r="H203" s="8"/>
    </row>
    <row r="204" customFormat="false" ht="15" hidden="false" customHeight="false" outlineLevel="0" collapsed="false">
      <c r="A204" s="7"/>
      <c r="B204" s="8"/>
      <c r="C204" s="9"/>
      <c r="D204" s="8"/>
      <c r="E204" s="8"/>
      <c r="F204" s="8"/>
      <c r="G204" s="8"/>
      <c r="H204" s="8"/>
    </row>
    <row r="205" customFormat="false" ht="15" hidden="false" customHeight="false" outlineLevel="0" collapsed="false">
      <c r="A205" s="7"/>
      <c r="B205" s="8"/>
      <c r="C205" s="9"/>
      <c r="D205" s="8"/>
      <c r="E205" s="8"/>
      <c r="F205" s="8"/>
      <c r="G205" s="8"/>
      <c r="H205" s="8"/>
    </row>
    <row r="206" customFormat="false" ht="15" hidden="false" customHeight="false" outlineLevel="0" collapsed="false">
      <c r="A206" s="7"/>
      <c r="B206" s="8"/>
      <c r="C206" s="9"/>
      <c r="D206" s="8"/>
      <c r="E206" s="8"/>
      <c r="F206" s="8"/>
      <c r="G206" s="8"/>
      <c r="H206" s="8"/>
    </row>
    <row r="207" customFormat="false" ht="15" hidden="false" customHeight="false" outlineLevel="0" collapsed="false">
      <c r="A207" s="7"/>
      <c r="B207" s="8"/>
      <c r="C207" s="9"/>
      <c r="D207" s="8"/>
      <c r="E207" s="8"/>
      <c r="F207" s="8"/>
      <c r="G207" s="8"/>
      <c r="H207" s="8"/>
    </row>
    <row r="208" customFormat="false" ht="15" hidden="false" customHeight="false" outlineLevel="0" collapsed="false">
      <c r="A208" s="7"/>
      <c r="B208" s="8"/>
      <c r="C208" s="9"/>
      <c r="D208" s="8"/>
      <c r="E208" s="8"/>
      <c r="F208" s="8"/>
      <c r="G208" s="8"/>
      <c r="H208" s="8"/>
    </row>
    <row r="209" customFormat="false" ht="15" hidden="false" customHeight="false" outlineLevel="0" collapsed="false">
      <c r="A209" s="7"/>
      <c r="B209" s="8"/>
      <c r="C209" s="9"/>
      <c r="D209" s="8"/>
      <c r="E209" s="8"/>
      <c r="F209" s="8"/>
      <c r="G209" s="8"/>
      <c r="H209" s="8"/>
    </row>
    <row r="210" customFormat="false" ht="15" hidden="false" customHeight="false" outlineLevel="0" collapsed="false">
      <c r="A210" s="7"/>
      <c r="B210" s="8"/>
      <c r="C210" s="9"/>
      <c r="D210" s="8"/>
      <c r="E210" s="8"/>
      <c r="F210" s="8"/>
      <c r="G210" s="8"/>
      <c r="H210" s="8"/>
    </row>
    <row r="211" customFormat="false" ht="15" hidden="false" customHeight="false" outlineLevel="0" collapsed="false">
      <c r="A211" s="7"/>
      <c r="B211" s="8"/>
      <c r="C211" s="9"/>
      <c r="D211" s="8"/>
      <c r="E211" s="8"/>
      <c r="F211" s="8"/>
      <c r="G211" s="8"/>
      <c r="H211" s="8"/>
    </row>
    <row r="212" customFormat="false" ht="15" hidden="false" customHeight="false" outlineLevel="0" collapsed="false">
      <c r="A212" s="7"/>
      <c r="B212" s="8"/>
      <c r="C212" s="9"/>
      <c r="D212" s="8"/>
      <c r="E212" s="8"/>
      <c r="F212" s="8"/>
      <c r="G212" s="8"/>
      <c r="H212" s="8"/>
    </row>
    <row r="213" customFormat="false" ht="15" hidden="false" customHeight="false" outlineLevel="0" collapsed="false">
      <c r="A213" s="7"/>
      <c r="B213" s="8"/>
      <c r="C213" s="9"/>
      <c r="D213" s="8"/>
      <c r="E213" s="8"/>
      <c r="F213" s="8"/>
      <c r="G213" s="8"/>
      <c r="H213" s="8"/>
    </row>
    <row r="214" customFormat="false" ht="15" hidden="false" customHeight="false" outlineLevel="0" collapsed="false">
      <c r="A214" s="7"/>
      <c r="B214" s="8"/>
      <c r="C214" s="9"/>
      <c r="D214" s="8"/>
      <c r="E214" s="8"/>
      <c r="F214" s="8"/>
      <c r="G214" s="8"/>
      <c r="H214" s="8"/>
    </row>
    <row r="215" customFormat="false" ht="15" hidden="false" customHeight="false" outlineLevel="0" collapsed="false">
      <c r="A215" s="7"/>
      <c r="B215" s="8"/>
      <c r="C215" s="9"/>
      <c r="D215" s="8"/>
      <c r="E215" s="8"/>
      <c r="F215" s="8"/>
      <c r="G215" s="8"/>
      <c r="H215" s="8"/>
    </row>
    <row r="216" customFormat="false" ht="15" hidden="false" customHeight="false" outlineLevel="0" collapsed="false">
      <c r="A216" s="7"/>
      <c r="B216" s="8"/>
      <c r="C216" s="9"/>
      <c r="D216" s="8"/>
      <c r="E216" s="8"/>
      <c r="F216" s="8"/>
      <c r="G216" s="8"/>
      <c r="H216" s="8"/>
    </row>
    <row r="217" customFormat="false" ht="15" hidden="false" customHeight="false" outlineLevel="0" collapsed="false">
      <c r="A217" s="7"/>
      <c r="B217" s="8"/>
      <c r="C217" s="9"/>
      <c r="D217" s="8"/>
      <c r="E217" s="8"/>
      <c r="F217" s="8"/>
      <c r="G217" s="8"/>
      <c r="H217" s="8"/>
    </row>
    <row r="218" customFormat="false" ht="15" hidden="false" customHeight="false" outlineLevel="0" collapsed="false">
      <c r="A218" s="7"/>
      <c r="B218" s="8"/>
      <c r="C218" s="9"/>
      <c r="D218" s="8"/>
      <c r="E218" s="8"/>
      <c r="F218" s="8"/>
      <c r="G218" s="8"/>
      <c r="H218" s="8"/>
    </row>
    <row r="219" customFormat="false" ht="15" hidden="false" customHeight="false" outlineLevel="0" collapsed="false">
      <c r="A219" s="7"/>
      <c r="B219" s="8"/>
      <c r="C219" s="9"/>
      <c r="D219" s="8"/>
      <c r="E219" s="8"/>
      <c r="F219" s="8"/>
      <c r="G219" s="8"/>
      <c r="H219" s="8"/>
    </row>
    <row r="220" customFormat="false" ht="15" hidden="false" customHeight="false" outlineLevel="0" collapsed="false">
      <c r="A220" s="7"/>
      <c r="B220" s="8"/>
      <c r="C220" s="9"/>
      <c r="D220" s="8"/>
      <c r="E220" s="8"/>
      <c r="F220" s="8"/>
      <c r="G220" s="8"/>
      <c r="H220" s="8"/>
    </row>
    <row r="221" customFormat="false" ht="15" hidden="false" customHeight="false" outlineLevel="0" collapsed="false">
      <c r="A221" s="7"/>
      <c r="B221" s="8"/>
      <c r="C221" s="9"/>
      <c r="D221" s="8"/>
      <c r="E221" s="8"/>
      <c r="F221" s="8"/>
      <c r="G221" s="8"/>
      <c r="H221" s="8"/>
    </row>
    <row r="222" customFormat="false" ht="15" hidden="false" customHeight="false" outlineLevel="0" collapsed="false">
      <c r="A222" s="7"/>
      <c r="B222" s="8"/>
      <c r="C222" s="9"/>
      <c r="D222" s="8"/>
      <c r="E222" s="8"/>
      <c r="F222" s="8"/>
      <c r="G222" s="8"/>
      <c r="H222" s="8"/>
    </row>
    <row r="223" customFormat="false" ht="15" hidden="false" customHeight="false" outlineLevel="0" collapsed="false">
      <c r="A223" s="7"/>
      <c r="B223" s="8"/>
      <c r="C223" s="9"/>
      <c r="D223" s="8"/>
      <c r="E223" s="8"/>
      <c r="F223" s="8"/>
      <c r="G223" s="8"/>
      <c r="H223" s="8"/>
    </row>
    <row r="224" customFormat="false" ht="15" hidden="false" customHeight="false" outlineLevel="0" collapsed="false">
      <c r="A224" s="7"/>
      <c r="B224" s="8"/>
      <c r="C224" s="9"/>
      <c r="D224" s="8"/>
      <c r="E224" s="8"/>
      <c r="F224" s="8"/>
      <c r="G224" s="8"/>
      <c r="H224" s="8"/>
    </row>
    <row r="225" customFormat="false" ht="15" hidden="false" customHeight="false" outlineLevel="0" collapsed="false">
      <c r="A225" s="7"/>
      <c r="B225" s="8"/>
      <c r="C225" s="9"/>
      <c r="D225" s="8"/>
      <c r="E225" s="8"/>
      <c r="F225" s="8"/>
      <c r="G225" s="8"/>
      <c r="H225" s="8"/>
    </row>
    <row r="226" customFormat="false" ht="15" hidden="false" customHeight="false" outlineLevel="0" collapsed="false">
      <c r="A226" s="7"/>
      <c r="B226" s="8"/>
      <c r="C226" s="9"/>
      <c r="D226" s="8"/>
      <c r="E226" s="8"/>
      <c r="F226" s="8"/>
      <c r="G226" s="8"/>
      <c r="H226" s="8"/>
    </row>
    <row r="227" customFormat="false" ht="15" hidden="false" customHeight="false" outlineLevel="0" collapsed="false">
      <c r="A227" s="7"/>
      <c r="B227" s="8"/>
      <c r="C227" s="9"/>
      <c r="D227" s="8"/>
      <c r="E227" s="8"/>
      <c r="F227" s="8"/>
      <c r="G227" s="8"/>
      <c r="H227" s="8"/>
    </row>
    <row r="228" customFormat="false" ht="15" hidden="false" customHeight="false" outlineLevel="0" collapsed="false">
      <c r="A228" s="7"/>
      <c r="B228" s="8"/>
      <c r="C228" s="9"/>
      <c r="D228" s="8"/>
      <c r="E228" s="8"/>
      <c r="F228" s="8"/>
      <c r="G228" s="8"/>
      <c r="H228" s="8"/>
    </row>
    <row r="229" customFormat="false" ht="15" hidden="false" customHeight="false" outlineLevel="0" collapsed="false">
      <c r="A229" s="7"/>
      <c r="B229" s="8"/>
      <c r="C229" s="9"/>
      <c r="D229" s="8"/>
      <c r="E229" s="8"/>
      <c r="F229" s="8"/>
      <c r="G229" s="8"/>
      <c r="H229" s="8"/>
    </row>
    <row r="230" customFormat="false" ht="15" hidden="false" customHeight="false" outlineLevel="0" collapsed="false">
      <c r="A230" s="7"/>
      <c r="B230" s="8"/>
      <c r="C230" s="9"/>
      <c r="D230" s="8"/>
      <c r="E230" s="8"/>
      <c r="F230" s="8"/>
      <c r="G230" s="8"/>
      <c r="H230" s="8"/>
    </row>
    <row r="231" customFormat="false" ht="15" hidden="false" customHeight="false" outlineLevel="0" collapsed="false">
      <c r="A231" s="7"/>
      <c r="B231" s="8"/>
      <c r="C231" s="9"/>
      <c r="D231" s="8"/>
      <c r="E231" s="8"/>
      <c r="F231" s="8"/>
      <c r="G231" s="8"/>
      <c r="H231" s="8"/>
    </row>
    <row r="232" customFormat="false" ht="15" hidden="false" customHeight="false" outlineLevel="0" collapsed="false">
      <c r="A232" s="7"/>
      <c r="B232" s="8"/>
      <c r="C232" s="9"/>
      <c r="D232" s="8"/>
      <c r="E232" s="8"/>
      <c r="F232" s="8"/>
      <c r="G232" s="8"/>
      <c r="H232" s="8"/>
    </row>
    <row r="233" customFormat="false" ht="15" hidden="false" customHeight="false" outlineLevel="0" collapsed="false">
      <c r="A233" s="7"/>
      <c r="B233" s="8"/>
      <c r="C233" s="9"/>
      <c r="D233" s="8"/>
      <c r="E233" s="8"/>
      <c r="F233" s="8"/>
      <c r="G233" s="8"/>
      <c r="H233" s="8"/>
    </row>
    <row r="234" customFormat="false" ht="15" hidden="false" customHeight="false" outlineLevel="0" collapsed="false">
      <c r="A234" s="7"/>
      <c r="B234" s="8"/>
      <c r="C234" s="9"/>
      <c r="D234" s="8"/>
      <c r="E234" s="8"/>
      <c r="F234" s="8"/>
      <c r="G234" s="8"/>
      <c r="H234" s="8"/>
    </row>
    <row r="235" customFormat="false" ht="15" hidden="false" customHeight="false" outlineLevel="0" collapsed="false">
      <c r="A235" s="7"/>
      <c r="B235" s="8"/>
      <c r="C235" s="9"/>
      <c r="D235" s="8"/>
      <c r="E235" s="8"/>
      <c r="F235" s="8"/>
      <c r="G235" s="8"/>
      <c r="H235" s="8"/>
    </row>
    <row r="236" customFormat="false" ht="15" hidden="false" customHeight="false" outlineLevel="0" collapsed="false">
      <c r="A236" s="7"/>
      <c r="B236" s="8"/>
      <c r="C236" s="9"/>
      <c r="D236" s="8"/>
      <c r="E236" s="8"/>
      <c r="F236" s="8"/>
      <c r="G236" s="8"/>
      <c r="H236" s="8"/>
    </row>
    <row r="237" customFormat="false" ht="15" hidden="false" customHeight="false" outlineLevel="0" collapsed="false">
      <c r="A237" s="7"/>
      <c r="B237" s="8"/>
      <c r="C237" s="9"/>
      <c r="D237" s="8"/>
      <c r="E237" s="8"/>
      <c r="F237" s="8"/>
      <c r="G237" s="8"/>
      <c r="H237" s="8"/>
    </row>
    <row r="238" customFormat="false" ht="15" hidden="false" customHeight="false" outlineLevel="0" collapsed="false">
      <c r="A238" s="7"/>
      <c r="B238" s="8"/>
      <c r="C238" s="9"/>
      <c r="D238" s="8"/>
      <c r="E238" s="8"/>
      <c r="F238" s="8"/>
      <c r="G238" s="8"/>
      <c r="H238" s="8"/>
    </row>
    <row r="239" customFormat="false" ht="15" hidden="false" customHeight="false" outlineLevel="0" collapsed="false">
      <c r="A239" s="7"/>
      <c r="B239" s="8"/>
      <c r="C239" s="9"/>
      <c r="D239" s="8"/>
      <c r="E239" s="8"/>
      <c r="F239" s="8"/>
      <c r="G239" s="8"/>
      <c r="H239" s="8"/>
    </row>
    <row r="240" customFormat="false" ht="15" hidden="false" customHeight="false" outlineLevel="0" collapsed="false">
      <c r="A240" s="7"/>
      <c r="B240" s="8"/>
      <c r="C240" s="9"/>
      <c r="D240" s="8"/>
      <c r="E240" s="8"/>
      <c r="F240" s="8"/>
      <c r="G240" s="8"/>
      <c r="H240" s="8"/>
    </row>
    <row r="241" customFormat="false" ht="15" hidden="false" customHeight="false" outlineLevel="0" collapsed="false">
      <c r="A241" s="7"/>
      <c r="B241" s="8"/>
      <c r="C241" s="9"/>
      <c r="D241" s="8"/>
      <c r="E241" s="8"/>
      <c r="F241" s="8"/>
      <c r="G241" s="8"/>
      <c r="H241" s="8"/>
    </row>
    <row r="242" customFormat="false" ht="15" hidden="false" customHeight="false" outlineLevel="0" collapsed="false">
      <c r="A242" s="7"/>
      <c r="B242" s="8"/>
      <c r="C242" s="9"/>
      <c r="D242" s="8"/>
      <c r="E242" s="8"/>
      <c r="F242" s="8"/>
      <c r="G242" s="8"/>
      <c r="H242" s="8"/>
    </row>
    <row r="243" customFormat="false" ht="15" hidden="false" customHeight="false" outlineLevel="0" collapsed="false">
      <c r="A243" s="7"/>
      <c r="B243" s="8"/>
      <c r="C243" s="9"/>
      <c r="D243" s="8"/>
      <c r="E243" s="8"/>
      <c r="F243" s="8"/>
      <c r="G243" s="8"/>
      <c r="H243" s="8"/>
    </row>
    <row r="244" customFormat="false" ht="15" hidden="false" customHeight="false" outlineLevel="0" collapsed="false">
      <c r="A244" s="7"/>
      <c r="B244" s="8"/>
      <c r="C244" s="9"/>
      <c r="D244" s="8"/>
      <c r="E244" s="8"/>
      <c r="F244" s="8"/>
      <c r="G244" s="8"/>
      <c r="H244" s="8"/>
    </row>
    <row r="245" customFormat="false" ht="15" hidden="false" customHeight="false" outlineLevel="0" collapsed="false">
      <c r="A245" s="7"/>
      <c r="B245" s="8"/>
      <c r="C245" s="9"/>
      <c r="D245" s="8"/>
      <c r="E245" s="8"/>
      <c r="F245" s="8"/>
      <c r="G245" s="8"/>
      <c r="H245" s="8"/>
    </row>
    <row r="246" customFormat="false" ht="15" hidden="false" customHeight="false" outlineLevel="0" collapsed="false">
      <c r="A246" s="7"/>
      <c r="B246" s="8"/>
      <c r="C246" s="9"/>
      <c r="D246" s="8"/>
      <c r="E246" s="8"/>
      <c r="F246" s="8"/>
      <c r="G246" s="8"/>
      <c r="H246" s="8"/>
    </row>
    <row r="247" customFormat="false" ht="15" hidden="false" customHeight="false" outlineLevel="0" collapsed="false">
      <c r="A247" s="7"/>
      <c r="B247" s="8"/>
      <c r="C247" s="9"/>
      <c r="D247" s="8"/>
      <c r="E247" s="8"/>
      <c r="F247" s="8"/>
      <c r="G247" s="8"/>
      <c r="H247" s="8"/>
    </row>
    <row r="248" customFormat="false" ht="15" hidden="false" customHeight="false" outlineLevel="0" collapsed="false">
      <c r="A248" s="7"/>
      <c r="B248" s="8"/>
      <c r="C248" s="9"/>
      <c r="D248" s="8"/>
      <c r="E248" s="8"/>
      <c r="F248" s="8"/>
      <c r="G248" s="8"/>
      <c r="H248" s="8"/>
    </row>
    <row r="249" customFormat="false" ht="15" hidden="false" customHeight="false" outlineLevel="0" collapsed="false">
      <c r="A249" s="7"/>
      <c r="B249" s="8"/>
      <c r="C249" s="9"/>
      <c r="D249" s="8"/>
      <c r="E249" s="8"/>
      <c r="F249" s="8"/>
      <c r="G249" s="8"/>
      <c r="H249" s="8"/>
    </row>
    <row r="250" customFormat="false" ht="15" hidden="false" customHeight="false" outlineLevel="0" collapsed="false">
      <c r="A250" s="7"/>
      <c r="B250" s="8"/>
      <c r="C250" s="9"/>
      <c r="D250" s="8"/>
      <c r="E250" s="8"/>
      <c r="F250" s="8"/>
      <c r="G250" s="8"/>
      <c r="H250" s="8"/>
    </row>
    <row r="251" customFormat="false" ht="15" hidden="false" customHeight="false" outlineLevel="0" collapsed="false">
      <c r="A251" s="7"/>
      <c r="B251" s="8"/>
      <c r="C251" s="9"/>
      <c r="D251" s="8"/>
      <c r="E251" s="8"/>
      <c r="F251" s="8"/>
      <c r="G251" s="8"/>
      <c r="H251" s="8"/>
    </row>
    <row r="252" customFormat="false" ht="15" hidden="false" customHeight="false" outlineLevel="0" collapsed="false">
      <c r="A252" s="7"/>
      <c r="B252" s="8"/>
      <c r="C252" s="9"/>
      <c r="D252" s="8"/>
      <c r="E252" s="8"/>
      <c r="F252" s="8"/>
      <c r="G252" s="8"/>
      <c r="H252" s="8"/>
    </row>
    <row r="253" customFormat="false" ht="15" hidden="false" customHeight="false" outlineLevel="0" collapsed="false">
      <c r="A253" s="7"/>
      <c r="B253" s="8"/>
      <c r="C253" s="9"/>
      <c r="D253" s="8"/>
      <c r="E253" s="8"/>
      <c r="F253" s="8"/>
      <c r="G253" s="8"/>
      <c r="H253" s="8"/>
    </row>
    <row r="254" customFormat="false" ht="15" hidden="false" customHeight="false" outlineLevel="0" collapsed="false">
      <c r="A254" s="7"/>
      <c r="B254" s="8"/>
      <c r="C254" s="9"/>
      <c r="D254" s="8"/>
      <c r="E254" s="8"/>
      <c r="F254" s="8"/>
      <c r="G254" s="8"/>
      <c r="H254" s="8"/>
    </row>
    <row r="255" customFormat="false" ht="15" hidden="false" customHeight="false" outlineLevel="0" collapsed="false">
      <c r="A255" s="7"/>
      <c r="B255" s="8"/>
      <c r="C255" s="9"/>
      <c r="D255" s="8"/>
      <c r="E255" s="8"/>
      <c r="F255" s="8"/>
      <c r="G255" s="8"/>
      <c r="H255" s="8"/>
    </row>
    <row r="256" customFormat="false" ht="15" hidden="false" customHeight="false" outlineLevel="0" collapsed="false">
      <c r="A256" s="7"/>
      <c r="B256" s="8"/>
      <c r="C256" s="9"/>
      <c r="D256" s="8"/>
      <c r="E256" s="8"/>
      <c r="F256" s="8"/>
      <c r="G256" s="8"/>
      <c r="H256" s="8"/>
    </row>
    <row r="257" customFormat="false" ht="15" hidden="false" customHeight="false" outlineLevel="0" collapsed="false">
      <c r="A257" s="7"/>
      <c r="B257" s="8"/>
      <c r="C257" s="9"/>
      <c r="D257" s="8"/>
      <c r="E257" s="8"/>
      <c r="F257" s="8"/>
      <c r="G257" s="8"/>
      <c r="H257" s="8"/>
    </row>
    <row r="258" customFormat="false" ht="15" hidden="false" customHeight="false" outlineLevel="0" collapsed="false">
      <c r="A258" s="7"/>
      <c r="B258" s="8"/>
      <c r="C258" s="9"/>
      <c r="D258" s="8"/>
      <c r="E258" s="8"/>
      <c r="F258" s="8"/>
      <c r="G258" s="8"/>
      <c r="H258" s="8"/>
    </row>
    <row r="259" customFormat="false" ht="15" hidden="false" customHeight="false" outlineLevel="0" collapsed="false">
      <c r="A259" s="7"/>
      <c r="B259" s="8"/>
      <c r="C259" s="9"/>
      <c r="D259" s="8"/>
      <c r="E259" s="8"/>
      <c r="F259" s="8"/>
      <c r="G259" s="8"/>
      <c r="H259" s="8"/>
    </row>
    <row r="260" customFormat="false" ht="15" hidden="false" customHeight="false" outlineLevel="0" collapsed="false">
      <c r="A260" s="7"/>
      <c r="B260" s="8"/>
      <c r="C260" s="9"/>
      <c r="D260" s="8"/>
      <c r="E260" s="8"/>
      <c r="F260" s="8"/>
      <c r="G260" s="8"/>
      <c r="H260" s="8"/>
    </row>
    <row r="261" customFormat="false" ht="15" hidden="false" customHeight="false" outlineLevel="0" collapsed="false">
      <c r="A261" s="7"/>
      <c r="B261" s="8"/>
      <c r="C261" s="9"/>
      <c r="D261" s="8"/>
      <c r="E261" s="8"/>
      <c r="F261" s="8"/>
      <c r="G261" s="8"/>
      <c r="H261" s="8"/>
    </row>
    <row r="262" customFormat="false" ht="15" hidden="false" customHeight="false" outlineLevel="0" collapsed="false">
      <c r="A262" s="7"/>
      <c r="B262" s="8"/>
      <c r="C262" s="9"/>
      <c r="D262" s="8"/>
      <c r="E262" s="8"/>
      <c r="F262" s="8"/>
      <c r="G262" s="8"/>
      <c r="H262" s="8"/>
    </row>
    <row r="263" customFormat="false" ht="15" hidden="false" customHeight="false" outlineLevel="0" collapsed="false">
      <c r="A263" s="7"/>
      <c r="B263" s="8"/>
      <c r="C263" s="9"/>
      <c r="D263" s="8"/>
      <c r="E263" s="8"/>
      <c r="F263" s="8"/>
      <c r="G263" s="8"/>
      <c r="H263" s="8"/>
    </row>
    <row r="264" customFormat="false" ht="15" hidden="false" customHeight="false" outlineLevel="0" collapsed="false">
      <c r="A264" s="7"/>
      <c r="B264" s="8"/>
      <c r="C264" s="9"/>
      <c r="D264" s="8"/>
      <c r="E264" s="8"/>
      <c r="F264" s="8"/>
      <c r="G264" s="8"/>
      <c r="H264" s="8"/>
    </row>
    <row r="265" customFormat="false" ht="15" hidden="false" customHeight="false" outlineLevel="0" collapsed="false">
      <c r="A265" s="7"/>
      <c r="B265" s="8"/>
      <c r="C265" s="9"/>
      <c r="D265" s="8"/>
      <c r="E265" s="8"/>
      <c r="F265" s="8"/>
      <c r="G265" s="8"/>
      <c r="H265" s="8"/>
    </row>
    <row r="266" customFormat="false" ht="15" hidden="false" customHeight="false" outlineLevel="0" collapsed="false">
      <c r="A266" s="7"/>
      <c r="B266" s="8"/>
      <c r="C266" s="9"/>
      <c r="D266" s="8"/>
      <c r="E266" s="8"/>
      <c r="F266" s="8"/>
      <c r="G266" s="8"/>
      <c r="H266" s="8"/>
    </row>
    <row r="267" customFormat="false" ht="15" hidden="false" customHeight="false" outlineLevel="0" collapsed="false">
      <c r="A267" s="7"/>
      <c r="B267" s="8"/>
      <c r="C267" s="9"/>
      <c r="D267" s="8"/>
      <c r="E267" s="8"/>
      <c r="F267" s="8"/>
      <c r="G267" s="8"/>
      <c r="H267" s="8"/>
    </row>
    <row r="268" customFormat="false" ht="15" hidden="false" customHeight="false" outlineLevel="0" collapsed="false">
      <c r="A268" s="7"/>
      <c r="B268" s="8"/>
      <c r="C268" s="9"/>
      <c r="D268" s="8"/>
      <c r="E268" s="8"/>
      <c r="F268" s="8"/>
      <c r="G268" s="8"/>
      <c r="H268" s="8"/>
    </row>
    <row r="269" customFormat="false" ht="15" hidden="false" customHeight="false" outlineLevel="0" collapsed="false">
      <c r="A269" s="7"/>
      <c r="B269" s="8"/>
      <c r="C269" s="9"/>
      <c r="D269" s="8"/>
      <c r="E269" s="8"/>
      <c r="F269" s="8"/>
      <c r="G269" s="8"/>
      <c r="H269" s="8"/>
    </row>
    <row r="270" customFormat="false" ht="15" hidden="false" customHeight="false" outlineLevel="0" collapsed="false">
      <c r="A270" s="7"/>
      <c r="B270" s="8"/>
      <c r="C270" s="9"/>
      <c r="D270" s="8"/>
      <c r="E270" s="8"/>
      <c r="F270" s="8"/>
      <c r="G270" s="8"/>
      <c r="H270" s="8"/>
    </row>
    <row r="271" customFormat="false" ht="15" hidden="false" customHeight="false" outlineLevel="0" collapsed="false">
      <c r="A271" s="7"/>
      <c r="B271" s="8"/>
      <c r="C271" s="9"/>
      <c r="D271" s="8"/>
      <c r="E271" s="8"/>
      <c r="F271" s="8"/>
      <c r="G271" s="8"/>
      <c r="H271" s="8"/>
    </row>
    <row r="272" customFormat="false" ht="15" hidden="false" customHeight="false" outlineLevel="0" collapsed="false">
      <c r="A272" s="7"/>
      <c r="B272" s="8"/>
      <c r="C272" s="9"/>
      <c r="D272" s="8"/>
      <c r="E272" s="8"/>
      <c r="F272" s="8"/>
      <c r="G272" s="8"/>
      <c r="H272" s="8"/>
    </row>
    <row r="273" customFormat="false" ht="15" hidden="false" customHeight="false" outlineLevel="0" collapsed="false">
      <c r="A273" s="7"/>
      <c r="B273" s="8"/>
      <c r="C273" s="9"/>
      <c r="D273" s="8"/>
      <c r="E273" s="8"/>
      <c r="F273" s="8"/>
      <c r="G273" s="8"/>
      <c r="H273" s="8"/>
    </row>
    <row r="274" customFormat="false" ht="15" hidden="false" customHeight="false" outlineLevel="0" collapsed="false">
      <c r="A274" s="7"/>
      <c r="B274" s="8"/>
      <c r="C274" s="9"/>
      <c r="D274" s="8"/>
      <c r="E274" s="8"/>
      <c r="F274" s="8"/>
      <c r="G274" s="8"/>
      <c r="H274" s="8"/>
    </row>
    <row r="275" customFormat="false" ht="15" hidden="false" customHeight="false" outlineLevel="0" collapsed="false">
      <c r="A275" s="7"/>
      <c r="B275" s="8"/>
      <c r="C275" s="9"/>
      <c r="D275" s="8"/>
      <c r="E275" s="8"/>
      <c r="F275" s="8"/>
      <c r="G275" s="8"/>
      <c r="H275" s="8"/>
    </row>
    <row r="276" customFormat="false" ht="15" hidden="false" customHeight="false" outlineLevel="0" collapsed="false">
      <c r="A276" s="7"/>
      <c r="B276" s="8"/>
      <c r="C276" s="9"/>
      <c r="D276" s="8"/>
      <c r="E276" s="8"/>
      <c r="F276" s="8"/>
      <c r="G276" s="8"/>
      <c r="H276" s="8"/>
    </row>
    <row r="277" customFormat="false" ht="15" hidden="false" customHeight="false" outlineLevel="0" collapsed="false">
      <c r="A277" s="7"/>
      <c r="B277" s="8"/>
      <c r="C277" s="9"/>
      <c r="D277" s="8"/>
      <c r="E277" s="8"/>
      <c r="F277" s="8"/>
      <c r="G277" s="8"/>
      <c r="H277" s="8"/>
    </row>
    <row r="278" customFormat="false" ht="15" hidden="false" customHeight="false" outlineLevel="0" collapsed="false">
      <c r="A278" s="7"/>
      <c r="B278" s="8"/>
      <c r="C278" s="9"/>
      <c r="D278" s="8"/>
      <c r="E278" s="8"/>
      <c r="F278" s="8"/>
      <c r="G278" s="8"/>
      <c r="H278" s="8"/>
    </row>
    <row r="279" customFormat="false" ht="15" hidden="false" customHeight="false" outlineLevel="0" collapsed="false">
      <c r="A279" s="7"/>
      <c r="B279" s="8"/>
      <c r="C279" s="9"/>
      <c r="D279" s="8"/>
      <c r="E279" s="8"/>
      <c r="F279" s="8"/>
      <c r="G279" s="8"/>
      <c r="H279" s="8"/>
    </row>
    <row r="280" customFormat="false" ht="15" hidden="false" customHeight="false" outlineLevel="0" collapsed="false">
      <c r="A280" s="7"/>
      <c r="B280" s="8"/>
      <c r="C280" s="9"/>
      <c r="D280" s="8"/>
      <c r="E280" s="8"/>
      <c r="F280" s="8"/>
      <c r="G280" s="8"/>
      <c r="H280" s="8"/>
    </row>
    <row r="281" customFormat="false" ht="15" hidden="false" customHeight="false" outlineLevel="0" collapsed="false">
      <c r="A281" s="7"/>
      <c r="B281" s="8"/>
      <c r="C281" s="9"/>
      <c r="D281" s="8"/>
      <c r="E281" s="8"/>
      <c r="F281" s="8"/>
      <c r="G281" s="8"/>
      <c r="H281" s="8"/>
    </row>
    <row r="282" customFormat="false" ht="15" hidden="false" customHeight="false" outlineLevel="0" collapsed="false">
      <c r="A282" s="7"/>
      <c r="B282" s="8"/>
      <c r="C282" s="9"/>
      <c r="D282" s="8"/>
      <c r="E282" s="8"/>
      <c r="F282" s="8"/>
      <c r="G282" s="8"/>
      <c r="H282" s="8"/>
    </row>
    <row r="283" customFormat="false" ht="15" hidden="false" customHeight="false" outlineLevel="0" collapsed="false">
      <c r="A283" s="7"/>
      <c r="B283" s="8"/>
      <c r="C283" s="9"/>
      <c r="D283" s="8"/>
      <c r="E283" s="8"/>
      <c r="F283" s="8"/>
      <c r="G283" s="8"/>
      <c r="H283" s="8"/>
    </row>
    <row r="284" customFormat="false" ht="15" hidden="false" customHeight="false" outlineLevel="0" collapsed="false">
      <c r="A284" s="7"/>
      <c r="B284" s="8"/>
      <c r="C284" s="9"/>
      <c r="D284" s="8"/>
      <c r="E284" s="8"/>
      <c r="F284" s="8"/>
      <c r="G284" s="8"/>
      <c r="H284" s="8"/>
    </row>
    <row r="285" customFormat="false" ht="15" hidden="false" customHeight="false" outlineLevel="0" collapsed="false">
      <c r="A285" s="7"/>
      <c r="B285" s="8"/>
      <c r="C285" s="9"/>
      <c r="D285" s="8"/>
      <c r="E285" s="8"/>
      <c r="F285" s="8"/>
      <c r="G285" s="8"/>
      <c r="H285" s="8"/>
    </row>
    <row r="286" customFormat="false" ht="15" hidden="false" customHeight="false" outlineLevel="0" collapsed="false">
      <c r="A286" s="7"/>
      <c r="B286" s="8"/>
      <c r="C286" s="9"/>
      <c r="D286" s="8"/>
      <c r="E286" s="8"/>
      <c r="F286" s="8"/>
      <c r="G286" s="8"/>
      <c r="H286" s="8"/>
    </row>
    <row r="287" customFormat="false" ht="15" hidden="false" customHeight="false" outlineLevel="0" collapsed="false">
      <c r="A287" s="7"/>
      <c r="B287" s="8"/>
      <c r="C287" s="9"/>
      <c r="D287" s="8"/>
      <c r="E287" s="8"/>
      <c r="F287" s="8"/>
      <c r="G287" s="8"/>
      <c r="H287" s="8"/>
    </row>
    <row r="288" customFormat="false" ht="15" hidden="false" customHeight="false" outlineLevel="0" collapsed="false">
      <c r="A288" s="7"/>
      <c r="B288" s="8"/>
      <c r="C288" s="9"/>
      <c r="D288" s="8"/>
      <c r="E288" s="8"/>
      <c r="F288" s="8"/>
      <c r="G288" s="8"/>
      <c r="H288" s="8"/>
    </row>
    <row r="289" customFormat="false" ht="15" hidden="false" customHeight="false" outlineLevel="0" collapsed="false">
      <c r="A289" s="7"/>
      <c r="B289" s="8"/>
      <c r="C289" s="9"/>
      <c r="D289" s="8"/>
      <c r="E289" s="8"/>
      <c r="F289" s="8"/>
      <c r="G289" s="8"/>
      <c r="H289" s="8"/>
    </row>
    <row r="290" customFormat="false" ht="15" hidden="false" customHeight="false" outlineLevel="0" collapsed="false">
      <c r="A290" s="7"/>
      <c r="B290" s="8"/>
      <c r="C290" s="9"/>
      <c r="D290" s="8"/>
      <c r="E290" s="8"/>
      <c r="F290" s="8"/>
      <c r="G290" s="8"/>
      <c r="H290" s="8"/>
    </row>
    <row r="291" customFormat="false" ht="15" hidden="false" customHeight="false" outlineLevel="0" collapsed="false">
      <c r="A291" s="7"/>
      <c r="B291" s="8"/>
      <c r="C291" s="9"/>
      <c r="D291" s="8"/>
      <c r="E291" s="8"/>
      <c r="F291" s="8"/>
      <c r="G291" s="8"/>
      <c r="H291" s="8"/>
    </row>
    <row r="292" customFormat="false" ht="15" hidden="false" customHeight="false" outlineLevel="0" collapsed="false">
      <c r="A292" s="7"/>
      <c r="B292" s="8"/>
      <c r="C292" s="9"/>
      <c r="D292" s="8"/>
      <c r="E292" s="8"/>
      <c r="F292" s="8"/>
      <c r="G292" s="8"/>
      <c r="H292" s="8"/>
    </row>
    <row r="293" customFormat="false" ht="15" hidden="false" customHeight="false" outlineLevel="0" collapsed="false">
      <c r="A293" s="7"/>
      <c r="B293" s="8"/>
      <c r="C293" s="9"/>
      <c r="D293" s="8"/>
      <c r="E293" s="8"/>
      <c r="F293" s="8"/>
      <c r="G293" s="8"/>
      <c r="H293" s="8"/>
    </row>
    <row r="294" customFormat="false" ht="15" hidden="false" customHeight="false" outlineLevel="0" collapsed="false">
      <c r="A294" s="7"/>
      <c r="B294" s="8"/>
      <c r="C294" s="9"/>
      <c r="D294" s="8"/>
      <c r="E294" s="8"/>
      <c r="F294" s="8"/>
      <c r="G294" s="8"/>
      <c r="H294" s="8"/>
    </row>
    <row r="295" customFormat="false" ht="15" hidden="false" customHeight="false" outlineLevel="0" collapsed="false">
      <c r="A295" s="7"/>
      <c r="B295" s="8"/>
      <c r="C295" s="9"/>
      <c r="D295" s="8"/>
      <c r="E295" s="8"/>
      <c r="F295" s="8"/>
      <c r="G295" s="8"/>
      <c r="H295" s="8"/>
    </row>
    <row r="296" customFormat="false" ht="15" hidden="false" customHeight="false" outlineLevel="0" collapsed="false">
      <c r="A296" s="7"/>
      <c r="B296" s="8"/>
      <c r="C296" s="9"/>
      <c r="D296" s="8"/>
      <c r="E296" s="8"/>
      <c r="F296" s="8"/>
      <c r="G296" s="8"/>
      <c r="H296" s="8"/>
    </row>
    <row r="297" customFormat="false" ht="15" hidden="false" customHeight="false" outlineLevel="0" collapsed="false">
      <c r="A297" s="7"/>
      <c r="B297" s="8"/>
      <c r="C297" s="9"/>
      <c r="D297" s="8"/>
      <c r="E297" s="8"/>
      <c r="F297" s="8"/>
      <c r="G297" s="8"/>
      <c r="H297" s="8"/>
    </row>
    <row r="298" customFormat="false" ht="15" hidden="false" customHeight="false" outlineLevel="0" collapsed="false">
      <c r="A298" s="7"/>
      <c r="B298" s="8"/>
      <c r="C298" s="9"/>
      <c r="D298" s="8"/>
      <c r="E298" s="8"/>
      <c r="F298" s="8"/>
      <c r="G298" s="8"/>
      <c r="H298" s="8"/>
    </row>
    <row r="299" customFormat="false" ht="15" hidden="false" customHeight="false" outlineLevel="0" collapsed="false">
      <c r="A299" s="7"/>
      <c r="B299" s="8"/>
      <c r="C299" s="9"/>
      <c r="D299" s="8"/>
      <c r="E299" s="8"/>
      <c r="F299" s="8"/>
      <c r="G299" s="8"/>
      <c r="H299" s="8"/>
    </row>
    <row r="300" customFormat="false" ht="15" hidden="false" customHeight="false" outlineLevel="0" collapsed="false">
      <c r="A300" s="7"/>
      <c r="B300" s="8"/>
      <c r="C300" s="9"/>
      <c r="D300" s="8"/>
      <c r="E300" s="8"/>
      <c r="F300" s="8"/>
      <c r="G300" s="8"/>
      <c r="H300" s="8"/>
    </row>
    <row r="301" customFormat="false" ht="15" hidden="false" customHeight="false" outlineLevel="0" collapsed="false">
      <c r="A301" s="7"/>
      <c r="B301" s="8"/>
      <c r="C301" s="9"/>
      <c r="D301" s="8"/>
      <c r="E301" s="8"/>
      <c r="F301" s="8"/>
      <c r="G301" s="8"/>
      <c r="H301" s="8"/>
    </row>
    <row r="302" customFormat="false" ht="15" hidden="false" customHeight="false" outlineLevel="0" collapsed="false">
      <c r="A302" s="7"/>
      <c r="B302" s="8"/>
      <c r="C302" s="9"/>
      <c r="D302" s="8"/>
      <c r="E302" s="8"/>
      <c r="F302" s="8"/>
      <c r="G302" s="8"/>
      <c r="H302" s="8"/>
    </row>
    <row r="303" customFormat="false" ht="15" hidden="false" customHeight="false" outlineLevel="0" collapsed="false">
      <c r="A303" s="7"/>
      <c r="B303" s="8"/>
      <c r="C303" s="9"/>
      <c r="D303" s="8"/>
      <c r="E303" s="8"/>
      <c r="F303" s="8"/>
      <c r="G303" s="8"/>
      <c r="H303" s="8"/>
    </row>
    <row r="304" customFormat="false" ht="15" hidden="false" customHeight="false" outlineLevel="0" collapsed="false">
      <c r="A304" s="7"/>
      <c r="B304" s="8"/>
      <c r="C304" s="9"/>
      <c r="D304" s="8"/>
      <c r="E304" s="8"/>
      <c r="F304" s="8"/>
      <c r="G304" s="8"/>
      <c r="H304" s="8"/>
    </row>
    <row r="305" customFormat="false" ht="15" hidden="false" customHeight="false" outlineLevel="0" collapsed="false">
      <c r="A305" s="7"/>
      <c r="B305" s="8"/>
      <c r="C305" s="9"/>
      <c r="D305" s="8"/>
      <c r="E305" s="8"/>
      <c r="F305" s="8"/>
      <c r="G305" s="8"/>
      <c r="H305" s="8"/>
    </row>
    <row r="306" customFormat="false" ht="15" hidden="false" customHeight="false" outlineLevel="0" collapsed="false">
      <c r="A306" s="7"/>
      <c r="B306" s="8"/>
      <c r="C306" s="9"/>
      <c r="D306" s="8"/>
      <c r="E306" s="8"/>
      <c r="F306" s="8"/>
      <c r="G306" s="8"/>
      <c r="H306" s="8"/>
    </row>
    <row r="307" customFormat="false" ht="15" hidden="false" customHeight="false" outlineLevel="0" collapsed="false">
      <c r="A307" s="7"/>
      <c r="B307" s="8"/>
      <c r="C307" s="9"/>
      <c r="D307" s="8"/>
      <c r="E307" s="8"/>
      <c r="F307" s="8"/>
      <c r="G307" s="8"/>
      <c r="H307" s="8"/>
    </row>
    <row r="308" customFormat="false" ht="15" hidden="false" customHeight="false" outlineLevel="0" collapsed="false">
      <c r="A308" s="7"/>
      <c r="B308" s="8"/>
      <c r="C308" s="9"/>
      <c r="D308" s="8"/>
      <c r="E308" s="8"/>
      <c r="F308" s="8"/>
      <c r="G308" s="8"/>
      <c r="H308" s="8"/>
    </row>
    <row r="309" customFormat="false" ht="15" hidden="false" customHeight="false" outlineLevel="0" collapsed="false">
      <c r="A309" s="7"/>
      <c r="B309" s="8"/>
      <c r="C309" s="9"/>
      <c r="D309" s="8"/>
      <c r="E309" s="8"/>
      <c r="F309" s="8"/>
      <c r="G309" s="8"/>
      <c r="H309" s="8"/>
    </row>
    <row r="310" customFormat="false" ht="15" hidden="false" customHeight="false" outlineLevel="0" collapsed="false">
      <c r="A310" s="7"/>
      <c r="B310" s="8"/>
      <c r="C310" s="9"/>
      <c r="D310" s="8"/>
      <c r="E310" s="8"/>
      <c r="F310" s="8"/>
      <c r="G310" s="8"/>
      <c r="H310" s="8"/>
    </row>
    <row r="311" customFormat="false" ht="15" hidden="false" customHeight="false" outlineLevel="0" collapsed="false">
      <c r="A311" s="7"/>
      <c r="B311" s="8"/>
      <c r="C311" s="9"/>
      <c r="D311" s="8"/>
      <c r="E311" s="8"/>
      <c r="F311" s="8"/>
      <c r="G311" s="8"/>
      <c r="H311" s="8"/>
    </row>
    <row r="312" customFormat="false" ht="15" hidden="false" customHeight="false" outlineLevel="0" collapsed="false">
      <c r="A312" s="7"/>
      <c r="B312" s="8"/>
      <c r="C312" s="9"/>
      <c r="D312" s="8"/>
      <c r="E312" s="8"/>
      <c r="F312" s="8"/>
      <c r="G312" s="8"/>
      <c r="H312" s="8"/>
    </row>
    <row r="313" customFormat="false" ht="15" hidden="false" customHeight="false" outlineLevel="0" collapsed="false">
      <c r="A313" s="7"/>
      <c r="B313" s="8"/>
      <c r="C313" s="9"/>
      <c r="D313" s="8"/>
      <c r="E313" s="8"/>
      <c r="F313" s="8"/>
      <c r="G313" s="8"/>
      <c r="H313" s="8"/>
    </row>
    <row r="314" customFormat="false" ht="15" hidden="false" customHeight="false" outlineLevel="0" collapsed="false">
      <c r="A314" s="7"/>
      <c r="B314" s="8"/>
      <c r="C314" s="9"/>
      <c r="D314" s="8"/>
      <c r="E314" s="8"/>
      <c r="F314" s="8"/>
      <c r="G314" s="8"/>
      <c r="H314" s="8"/>
    </row>
    <row r="315" customFormat="false" ht="15" hidden="false" customHeight="false" outlineLevel="0" collapsed="false">
      <c r="A315" s="7"/>
      <c r="B315" s="8"/>
      <c r="C315" s="9"/>
      <c r="D315" s="8"/>
      <c r="E315" s="8"/>
      <c r="F315" s="8"/>
      <c r="G315" s="8"/>
      <c r="H315" s="8"/>
    </row>
    <row r="316" customFormat="false" ht="15" hidden="false" customHeight="false" outlineLevel="0" collapsed="false">
      <c r="A316" s="7"/>
      <c r="B316" s="8"/>
      <c r="C316" s="9"/>
      <c r="D316" s="8"/>
      <c r="E316" s="8"/>
      <c r="F316" s="8"/>
      <c r="G316" s="8"/>
      <c r="H316" s="8"/>
    </row>
    <row r="317" customFormat="false" ht="15" hidden="false" customHeight="false" outlineLevel="0" collapsed="false">
      <c r="A317" s="7"/>
      <c r="B317" s="8"/>
      <c r="C317" s="9"/>
      <c r="D317" s="8"/>
      <c r="E317" s="8"/>
      <c r="F317" s="8"/>
      <c r="G317" s="8"/>
      <c r="H317" s="8"/>
    </row>
    <row r="318" customFormat="false" ht="15" hidden="false" customHeight="false" outlineLevel="0" collapsed="false">
      <c r="A318" s="7"/>
      <c r="B318" s="8"/>
      <c r="C318" s="9"/>
      <c r="D318" s="8"/>
      <c r="E318" s="8"/>
      <c r="F318" s="8"/>
      <c r="G318" s="8"/>
      <c r="H318" s="8"/>
    </row>
    <row r="319" customFormat="false" ht="15" hidden="false" customHeight="false" outlineLevel="0" collapsed="false">
      <c r="A319" s="7"/>
      <c r="B319" s="8"/>
      <c r="C319" s="9"/>
      <c r="D319" s="8"/>
      <c r="E319" s="8"/>
      <c r="F319" s="8"/>
      <c r="G319" s="8"/>
      <c r="H319" s="8"/>
    </row>
    <row r="320" customFormat="false" ht="15" hidden="false" customHeight="false" outlineLevel="0" collapsed="false">
      <c r="A320" s="7"/>
      <c r="B320" s="8"/>
      <c r="C320" s="9"/>
      <c r="D320" s="8"/>
      <c r="E320" s="8"/>
      <c r="F320" s="8"/>
      <c r="G320" s="8"/>
      <c r="H320" s="8"/>
    </row>
    <row r="321" customFormat="false" ht="15" hidden="false" customHeight="false" outlineLevel="0" collapsed="false">
      <c r="A321" s="7"/>
      <c r="B321" s="8"/>
      <c r="C321" s="9"/>
      <c r="D321" s="8"/>
      <c r="E321" s="8"/>
      <c r="F321" s="8"/>
      <c r="G321" s="8"/>
      <c r="H321" s="8"/>
    </row>
    <row r="322" customFormat="false" ht="15" hidden="false" customHeight="false" outlineLevel="0" collapsed="false">
      <c r="A322" s="7"/>
      <c r="B322" s="8"/>
      <c r="C322" s="9"/>
      <c r="D322" s="8"/>
      <c r="E322" s="8"/>
      <c r="F322" s="8"/>
      <c r="G322" s="8"/>
      <c r="H322" s="8"/>
    </row>
    <row r="323" customFormat="false" ht="15" hidden="false" customHeight="false" outlineLevel="0" collapsed="false">
      <c r="A323" s="7"/>
      <c r="B323" s="8"/>
      <c r="C323" s="9"/>
      <c r="D323" s="8"/>
      <c r="E323" s="8"/>
      <c r="F323" s="8"/>
      <c r="G323" s="8"/>
      <c r="H323" s="8"/>
    </row>
    <row r="324" customFormat="false" ht="15" hidden="false" customHeight="false" outlineLevel="0" collapsed="false">
      <c r="A324" s="7"/>
      <c r="B324" s="8"/>
      <c r="C324" s="9"/>
      <c r="D324" s="8"/>
      <c r="E324" s="8"/>
      <c r="F324" s="8"/>
      <c r="G324" s="8"/>
      <c r="H324" s="8"/>
    </row>
    <row r="325" customFormat="false" ht="15" hidden="false" customHeight="false" outlineLevel="0" collapsed="false">
      <c r="A325" s="7"/>
      <c r="B325" s="8"/>
      <c r="C325" s="9"/>
      <c r="D325" s="8"/>
      <c r="E325" s="8"/>
      <c r="F325" s="8"/>
      <c r="G325" s="8"/>
      <c r="H325" s="8"/>
    </row>
    <row r="326" customFormat="false" ht="15" hidden="false" customHeight="false" outlineLevel="0" collapsed="false">
      <c r="A326" s="7"/>
      <c r="B326" s="8"/>
      <c r="C326" s="9"/>
      <c r="D326" s="8"/>
      <c r="E326" s="8"/>
      <c r="F326" s="8"/>
      <c r="G326" s="8"/>
      <c r="H326" s="8"/>
    </row>
    <row r="327" customFormat="false" ht="15" hidden="false" customHeight="false" outlineLevel="0" collapsed="false">
      <c r="A327" s="7"/>
      <c r="B327" s="8"/>
      <c r="C327" s="9"/>
      <c r="D327" s="8"/>
      <c r="E327" s="8"/>
      <c r="F327" s="8"/>
      <c r="G327" s="8"/>
      <c r="H327" s="8"/>
    </row>
    <row r="328" customFormat="false" ht="15" hidden="false" customHeight="false" outlineLevel="0" collapsed="false">
      <c r="A328" s="7"/>
      <c r="B328" s="8"/>
      <c r="C328" s="9"/>
      <c r="D328" s="8"/>
      <c r="E328" s="8"/>
      <c r="F328" s="8"/>
      <c r="G328" s="8"/>
      <c r="H328" s="8"/>
    </row>
    <row r="329" customFormat="false" ht="15" hidden="false" customHeight="false" outlineLevel="0" collapsed="false">
      <c r="A329" s="7"/>
      <c r="B329" s="8"/>
      <c r="C329" s="9"/>
      <c r="D329" s="8"/>
      <c r="E329" s="8"/>
      <c r="F329" s="8"/>
      <c r="G329" s="8"/>
      <c r="H329" s="8"/>
    </row>
    <row r="330" customFormat="false" ht="15" hidden="false" customHeight="false" outlineLevel="0" collapsed="false">
      <c r="A330" s="7"/>
      <c r="B330" s="8"/>
      <c r="C330" s="9"/>
      <c r="D330" s="8"/>
      <c r="E330" s="8"/>
      <c r="F330" s="8"/>
      <c r="G330" s="8"/>
      <c r="H330" s="8"/>
    </row>
    <row r="331" customFormat="false" ht="15" hidden="false" customHeight="false" outlineLevel="0" collapsed="false">
      <c r="A331" s="7"/>
      <c r="B331" s="8"/>
      <c r="C331" s="9"/>
      <c r="D331" s="8"/>
      <c r="E331" s="8"/>
      <c r="F331" s="8"/>
      <c r="G331" s="8"/>
      <c r="H331" s="8"/>
    </row>
    <row r="332" customFormat="false" ht="15" hidden="false" customHeight="false" outlineLevel="0" collapsed="false">
      <c r="A332" s="7"/>
      <c r="B332" s="8"/>
      <c r="C332" s="9"/>
      <c r="D332" s="8"/>
      <c r="E332" s="8"/>
      <c r="F332" s="8"/>
      <c r="G332" s="8"/>
      <c r="H332" s="8"/>
    </row>
    <row r="333" customFormat="false" ht="15" hidden="false" customHeight="false" outlineLevel="0" collapsed="false">
      <c r="A333" s="7"/>
      <c r="B333" s="8"/>
      <c r="C333" s="9"/>
      <c r="D333" s="8"/>
      <c r="E333" s="8"/>
      <c r="F333" s="8"/>
      <c r="G333" s="8"/>
      <c r="H333" s="8"/>
    </row>
    <row r="334" customFormat="false" ht="15" hidden="false" customHeight="false" outlineLevel="0" collapsed="false">
      <c r="A334" s="7"/>
      <c r="B334" s="8"/>
      <c r="C334" s="9"/>
      <c r="D334" s="8"/>
      <c r="E334" s="8"/>
      <c r="F334" s="8"/>
      <c r="G334" s="8"/>
      <c r="H334" s="8"/>
    </row>
    <row r="335" customFormat="false" ht="15" hidden="false" customHeight="false" outlineLevel="0" collapsed="false">
      <c r="A335" s="7"/>
      <c r="B335" s="8"/>
      <c r="C335" s="9"/>
      <c r="D335" s="8"/>
      <c r="E335" s="8"/>
      <c r="F335" s="8"/>
      <c r="G335" s="8"/>
      <c r="H335" s="8"/>
    </row>
    <row r="336" customFormat="false" ht="15" hidden="false" customHeight="false" outlineLevel="0" collapsed="false">
      <c r="A336" s="7"/>
      <c r="B336" s="8"/>
      <c r="C336" s="9"/>
      <c r="D336" s="8"/>
      <c r="E336" s="8"/>
      <c r="F336" s="8"/>
      <c r="G336" s="8"/>
      <c r="H336" s="8"/>
    </row>
    <row r="337" customFormat="false" ht="15" hidden="false" customHeight="false" outlineLevel="0" collapsed="false">
      <c r="A337" s="7"/>
      <c r="B337" s="8"/>
      <c r="C337" s="9"/>
      <c r="D337" s="8"/>
      <c r="E337" s="8"/>
      <c r="F337" s="8"/>
      <c r="G337" s="8"/>
      <c r="H337" s="8"/>
    </row>
    <row r="338" customFormat="false" ht="15" hidden="false" customHeight="false" outlineLevel="0" collapsed="false">
      <c r="A338" s="7"/>
      <c r="B338" s="8"/>
      <c r="C338" s="9"/>
      <c r="D338" s="8"/>
      <c r="E338" s="8"/>
      <c r="F338" s="8"/>
      <c r="G338" s="8"/>
      <c r="H338" s="8"/>
    </row>
    <row r="339" customFormat="false" ht="15" hidden="false" customHeight="false" outlineLevel="0" collapsed="false">
      <c r="A339" s="7"/>
      <c r="B339" s="8"/>
      <c r="C339" s="9"/>
      <c r="D339" s="8"/>
      <c r="E339" s="8"/>
      <c r="F339" s="8"/>
      <c r="G339" s="8"/>
      <c r="H339" s="8"/>
    </row>
    <row r="340" customFormat="false" ht="15" hidden="false" customHeight="false" outlineLevel="0" collapsed="false">
      <c r="A340" s="7"/>
      <c r="B340" s="8"/>
      <c r="C340" s="9"/>
      <c r="D340" s="8"/>
      <c r="E340" s="8"/>
      <c r="F340" s="8"/>
      <c r="G340" s="8"/>
      <c r="H340" s="8"/>
    </row>
    <row r="341" customFormat="false" ht="15" hidden="false" customHeight="false" outlineLevel="0" collapsed="false">
      <c r="A341" s="7"/>
      <c r="B341" s="8"/>
      <c r="C341" s="9"/>
      <c r="D341" s="8"/>
      <c r="E341" s="8"/>
      <c r="F341" s="8"/>
      <c r="G341" s="8"/>
      <c r="H341" s="8"/>
    </row>
    <row r="342" customFormat="false" ht="15" hidden="false" customHeight="false" outlineLevel="0" collapsed="false">
      <c r="A342" s="7"/>
      <c r="B342" s="8"/>
      <c r="C342" s="9"/>
      <c r="D342" s="8"/>
      <c r="E342" s="8"/>
      <c r="F342" s="8"/>
      <c r="G342" s="8"/>
      <c r="H342" s="8"/>
    </row>
    <row r="343" customFormat="false" ht="15" hidden="false" customHeight="false" outlineLevel="0" collapsed="false">
      <c r="A343" s="7"/>
      <c r="B343" s="8"/>
      <c r="C343" s="9"/>
      <c r="D343" s="8"/>
      <c r="E343" s="8"/>
      <c r="F343" s="8"/>
      <c r="G343" s="8"/>
      <c r="H343" s="8"/>
    </row>
    <row r="344" customFormat="false" ht="15" hidden="false" customHeight="false" outlineLevel="0" collapsed="false">
      <c r="A344" s="7"/>
      <c r="B344" s="8"/>
      <c r="C344" s="9"/>
      <c r="D344" s="8"/>
      <c r="E344" s="8"/>
      <c r="F344" s="8"/>
      <c r="G344" s="8"/>
      <c r="H344" s="8"/>
    </row>
    <row r="345" customFormat="false" ht="15" hidden="false" customHeight="false" outlineLevel="0" collapsed="false">
      <c r="A345" s="7"/>
      <c r="B345" s="8"/>
      <c r="C345" s="9"/>
      <c r="D345" s="8"/>
      <c r="E345" s="8"/>
      <c r="F345" s="8"/>
      <c r="G345" s="8"/>
      <c r="H345" s="8"/>
    </row>
    <row r="346" customFormat="false" ht="15" hidden="false" customHeight="false" outlineLevel="0" collapsed="false">
      <c r="A346" s="7"/>
      <c r="B346" s="8"/>
      <c r="C346" s="9"/>
      <c r="D346" s="8"/>
      <c r="E346" s="8"/>
      <c r="F346" s="8"/>
      <c r="G346" s="8"/>
      <c r="H346" s="8"/>
    </row>
    <row r="347" customFormat="false" ht="15" hidden="false" customHeight="false" outlineLevel="0" collapsed="false">
      <c r="A347" s="7"/>
      <c r="B347" s="8"/>
      <c r="C347" s="9"/>
      <c r="D347" s="8"/>
      <c r="E347" s="8"/>
      <c r="F347" s="8"/>
      <c r="G347" s="8"/>
      <c r="H347" s="8"/>
    </row>
    <row r="348" customFormat="false" ht="15" hidden="false" customHeight="false" outlineLevel="0" collapsed="false">
      <c r="A348" s="7"/>
      <c r="B348" s="8"/>
      <c r="C348" s="9"/>
      <c r="D348" s="8"/>
      <c r="E348" s="8"/>
      <c r="F348" s="8"/>
      <c r="G348" s="8"/>
      <c r="H348" s="8"/>
    </row>
    <row r="349" customFormat="false" ht="15" hidden="false" customHeight="false" outlineLevel="0" collapsed="false">
      <c r="A349" s="7"/>
      <c r="B349" s="8"/>
      <c r="C349" s="9"/>
      <c r="D349" s="8"/>
      <c r="E349" s="8"/>
      <c r="F349" s="8"/>
      <c r="G349" s="8"/>
      <c r="H349" s="8"/>
    </row>
    <row r="350" customFormat="false" ht="15" hidden="false" customHeight="false" outlineLevel="0" collapsed="false">
      <c r="A350" s="7"/>
      <c r="B350" s="8"/>
      <c r="C350" s="9"/>
      <c r="D350" s="8"/>
      <c r="E350" s="8"/>
      <c r="F350" s="8"/>
      <c r="G350" s="8"/>
      <c r="H350" s="8"/>
    </row>
    <row r="351" customFormat="false" ht="15" hidden="false" customHeight="false" outlineLevel="0" collapsed="false">
      <c r="A351" s="7"/>
      <c r="B351" s="8"/>
      <c r="C351" s="9"/>
      <c r="D351" s="8"/>
      <c r="E351" s="8"/>
      <c r="F351" s="8"/>
      <c r="G351" s="8"/>
      <c r="H351" s="8"/>
    </row>
    <row r="352" customFormat="false" ht="15" hidden="false" customHeight="false" outlineLevel="0" collapsed="false">
      <c r="A352" s="7"/>
      <c r="B352" s="8"/>
      <c r="C352" s="9"/>
      <c r="D352" s="8"/>
      <c r="E352" s="8"/>
      <c r="F352" s="8"/>
      <c r="G352" s="8"/>
      <c r="H352" s="8"/>
    </row>
    <row r="353" customFormat="false" ht="15" hidden="false" customHeight="false" outlineLevel="0" collapsed="false">
      <c r="A353" s="7"/>
      <c r="B353" s="8"/>
      <c r="C353" s="9"/>
      <c r="D353" s="8"/>
      <c r="E353" s="8"/>
      <c r="F353" s="8"/>
      <c r="G353" s="8"/>
      <c r="H353" s="8"/>
    </row>
    <row r="354" customFormat="false" ht="15" hidden="false" customHeight="false" outlineLevel="0" collapsed="false">
      <c r="A354" s="7"/>
      <c r="B354" s="8"/>
      <c r="C354" s="9"/>
      <c r="D354" s="8"/>
      <c r="E354" s="8"/>
      <c r="F354" s="8"/>
      <c r="G354" s="8"/>
      <c r="H354" s="8"/>
    </row>
    <row r="355" customFormat="false" ht="15" hidden="false" customHeight="false" outlineLevel="0" collapsed="false">
      <c r="A355" s="7"/>
      <c r="B355" s="8"/>
      <c r="C355" s="9"/>
      <c r="D355" s="8"/>
      <c r="E355" s="8"/>
      <c r="F355" s="8"/>
      <c r="G355" s="8"/>
      <c r="H355" s="8"/>
    </row>
    <row r="356" customFormat="false" ht="15" hidden="false" customHeight="false" outlineLevel="0" collapsed="false">
      <c r="A356" s="7"/>
      <c r="B356" s="8"/>
      <c r="C356" s="9"/>
      <c r="D356" s="8"/>
      <c r="E356" s="8"/>
      <c r="F356" s="8"/>
      <c r="G356" s="8"/>
      <c r="H356" s="8"/>
    </row>
    <row r="357" customFormat="false" ht="15" hidden="false" customHeight="false" outlineLevel="0" collapsed="false">
      <c r="A357" s="7"/>
      <c r="B357" s="8"/>
      <c r="C357" s="9"/>
      <c r="D357" s="8"/>
      <c r="E357" s="8"/>
      <c r="F357" s="8"/>
      <c r="G357" s="8"/>
      <c r="H357" s="8"/>
    </row>
    <row r="358" customFormat="false" ht="15" hidden="false" customHeight="false" outlineLevel="0" collapsed="false">
      <c r="A358" s="7"/>
      <c r="B358" s="8"/>
      <c r="C358" s="9"/>
      <c r="D358" s="8"/>
      <c r="E358" s="8"/>
      <c r="F358" s="8"/>
      <c r="G358" s="8"/>
      <c r="H358" s="8"/>
    </row>
    <row r="359" customFormat="false" ht="15" hidden="false" customHeight="false" outlineLevel="0" collapsed="false">
      <c r="A359" s="7"/>
      <c r="B359" s="8"/>
      <c r="C359" s="9"/>
      <c r="D359" s="8"/>
      <c r="E359" s="8"/>
      <c r="F359" s="8"/>
      <c r="G359" s="8"/>
      <c r="H359" s="8"/>
    </row>
    <row r="360" customFormat="false" ht="15" hidden="false" customHeight="false" outlineLevel="0" collapsed="false">
      <c r="A360" s="7"/>
      <c r="B360" s="8"/>
      <c r="C360" s="9"/>
      <c r="D360" s="8"/>
      <c r="E360" s="8"/>
      <c r="F360" s="8"/>
      <c r="G360" s="8"/>
      <c r="H360" s="8"/>
    </row>
    <row r="361" customFormat="false" ht="15" hidden="false" customHeight="false" outlineLevel="0" collapsed="false">
      <c r="A361" s="7"/>
      <c r="B361" s="8"/>
      <c r="C361" s="9"/>
      <c r="D361" s="8"/>
      <c r="E361" s="8"/>
      <c r="F361" s="8"/>
      <c r="G361" s="8"/>
      <c r="H361" s="8"/>
    </row>
    <row r="362" customFormat="false" ht="15" hidden="false" customHeight="false" outlineLevel="0" collapsed="false">
      <c r="A362" s="7"/>
      <c r="B362" s="8"/>
      <c r="C362" s="9"/>
      <c r="D362" s="8"/>
      <c r="E362" s="8"/>
      <c r="F362" s="8"/>
      <c r="G362" s="8"/>
      <c r="H362" s="8"/>
    </row>
    <row r="363" customFormat="false" ht="15" hidden="false" customHeight="false" outlineLevel="0" collapsed="false">
      <c r="A363" s="7"/>
      <c r="B363" s="8"/>
      <c r="C363" s="9"/>
      <c r="D363" s="8"/>
      <c r="E363" s="8"/>
      <c r="F363" s="8"/>
      <c r="G363" s="8"/>
      <c r="H363" s="8"/>
    </row>
    <row r="364" customFormat="false" ht="15" hidden="false" customHeight="false" outlineLevel="0" collapsed="false">
      <c r="A364" s="7"/>
      <c r="B364" s="8"/>
      <c r="C364" s="9"/>
      <c r="D364" s="8"/>
      <c r="E364" s="8"/>
      <c r="F364" s="8"/>
      <c r="G364" s="8"/>
      <c r="H364" s="8"/>
    </row>
    <row r="365" customFormat="false" ht="15" hidden="false" customHeight="false" outlineLevel="0" collapsed="false">
      <c r="A365" s="7"/>
      <c r="B365" s="8"/>
      <c r="C365" s="9"/>
      <c r="D365" s="8"/>
      <c r="E365" s="8"/>
      <c r="F365" s="8"/>
      <c r="G365" s="8"/>
      <c r="H365" s="8"/>
    </row>
    <row r="366" customFormat="false" ht="15" hidden="false" customHeight="false" outlineLevel="0" collapsed="false">
      <c r="A366" s="7"/>
      <c r="B366" s="8"/>
      <c r="C366" s="9"/>
      <c r="D366" s="8"/>
      <c r="E366" s="8"/>
      <c r="F366" s="8"/>
      <c r="G366" s="8"/>
      <c r="H366" s="8"/>
    </row>
    <row r="367" customFormat="false" ht="15" hidden="false" customHeight="false" outlineLevel="0" collapsed="false">
      <c r="A367" s="7"/>
      <c r="B367" s="8"/>
      <c r="C367" s="9"/>
      <c r="D367" s="8"/>
      <c r="E367" s="8"/>
      <c r="F367" s="8"/>
      <c r="G367" s="8"/>
      <c r="H367" s="8"/>
    </row>
    <row r="368" customFormat="false" ht="15" hidden="false" customHeight="false" outlineLevel="0" collapsed="false">
      <c r="A368" s="7"/>
      <c r="B368" s="8"/>
      <c r="C368" s="9"/>
      <c r="D368" s="8"/>
      <c r="E368" s="8"/>
      <c r="F368" s="8"/>
      <c r="G368" s="8"/>
      <c r="H368" s="8"/>
    </row>
    <row r="369" customFormat="false" ht="15" hidden="false" customHeight="false" outlineLevel="0" collapsed="false">
      <c r="A369" s="7"/>
      <c r="B369" s="8"/>
      <c r="C369" s="9"/>
      <c r="D369" s="8"/>
      <c r="E369" s="8"/>
      <c r="F369" s="8"/>
      <c r="G369" s="8"/>
      <c r="H369" s="8"/>
    </row>
    <row r="370" customFormat="false" ht="15" hidden="false" customHeight="false" outlineLevel="0" collapsed="false">
      <c r="A370" s="7"/>
      <c r="B370" s="8"/>
      <c r="C370" s="9"/>
      <c r="D370" s="8"/>
      <c r="E370" s="8"/>
      <c r="F370" s="8"/>
      <c r="G370" s="8"/>
      <c r="H370" s="8"/>
    </row>
    <row r="371" customFormat="false" ht="15" hidden="false" customHeight="false" outlineLevel="0" collapsed="false">
      <c r="A371" s="7"/>
      <c r="B371" s="8"/>
      <c r="C371" s="9"/>
      <c r="D371" s="8"/>
      <c r="E371" s="8"/>
      <c r="F371" s="8"/>
      <c r="G371" s="8"/>
      <c r="H371" s="8"/>
    </row>
    <row r="372" customFormat="false" ht="15" hidden="false" customHeight="false" outlineLevel="0" collapsed="false">
      <c r="A372" s="7"/>
      <c r="B372" s="8"/>
      <c r="C372" s="9"/>
      <c r="D372" s="8"/>
      <c r="E372" s="8"/>
      <c r="F372" s="8"/>
      <c r="G372" s="8"/>
      <c r="H372" s="8"/>
    </row>
    <row r="373" customFormat="false" ht="15" hidden="false" customHeight="false" outlineLevel="0" collapsed="false">
      <c r="A373" s="7"/>
      <c r="B373" s="8"/>
      <c r="C373" s="9"/>
      <c r="D373" s="8"/>
      <c r="E373" s="8"/>
      <c r="F373" s="8"/>
      <c r="G373" s="8"/>
      <c r="H373" s="8"/>
    </row>
    <row r="374" customFormat="false" ht="15" hidden="false" customHeight="false" outlineLevel="0" collapsed="false">
      <c r="A374" s="7"/>
      <c r="B374" s="8"/>
      <c r="C374" s="9"/>
      <c r="D374" s="8"/>
      <c r="E374" s="8"/>
      <c r="F374" s="8"/>
      <c r="G374" s="8"/>
      <c r="H374" s="8"/>
    </row>
    <row r="375" customFormat="false" ht="15" hidden="false" customHeight="false" outlineLevel="0" collapsed="false">
      <c r="A375" s="7"/>
      <c r="B375" s="8"/>
      <c r="C375" s="9"/>
      <c r="D375" s="8"/>
      <c r="E375" s="8"/>
      <c r="F375" s="8"/>
      <c r="G375" s="8"/>
      <c r="H375" s="8"/>
    </row>
    <row r="376" customFormat="false" ht="15" hidden="false" customHeight="false" outlineLevel="0" collapsed="false">
      <c r="A376" s="7"/>
      <c r="B376" s="8"/>
      <c r="C376" s="9"/>
      <c r="D376" s="8"/>
      <c r="E376" s="8"/>
      <c r="F376" s="8"/>
      <c r="G376" s="8"/>
      <c r="H376" s="8"/>
    </row>
    <row r="377" customFormat="false" ht="15" hidden="false" customHeight="false" outlineLevel="0" collapsed="false">
      <c r="A377" s="7"/>
      <c r="B377" s="8"/>
      <c r="C377" s="9"/>
      <c r="D377" s="8"/>
      <c r="E377" s="8"/>
      <c r="F377" s="8"/>
      <c r="G377" s="8"/>
      <c r="H377" s="8"/>
    </row>
    <row r="378" customFormat="false" ht="15" hidden="false" customHeight="false" outlineLevel="0" collapsed="false">
      <c r="A378" s="7"/>
      <c r="B378" s="8"/>
      <c r="C378" s="9"/>
      <c r="D378" s="8"/>
      <c r="E378" s="8"/>
      <c r="F378" s="8"/>
      <c r="G378" s="8"/>
      <c r="H378" s="8"/>
    </row>
    <row r="379" customFormat="false" ht="15" hidden="false" customHeight="false" outlineLevel="0" collapsed="false">
      <c r="A379" s="7"/>
      <c r="B379" s="8"/>
      <c r="C379" s="9"/>
      <c r="D379" s="8"/>
      <c r="E379" s="8"/>
      <c r="F379" s="8"/>
      <c r="G379" s="8"/>
      <c r="H379" s="8"/>
    </row>
    <row r="380" customFormat="false" ht="15" hidden="false" customHeight="false" outlineLevel="0" collapsed="false">
      <c r="A380" s="7"/>
      <c r="B380" s="8"/>
      <c r="C380" s="9"/>
      <c r="D380" s="8"/>
      <c r="E380" s="8"/>
      <c r="F380" s="8"/>
      <c r="G380" s="8"/>
      <c r="H380" s="8"/>
    </row>
    <row r="381" customFormat="false" ht="15" hidden="false" customHeight="false" outlineLevel="0" collapsed="false">
      <c r="A381" s="7"/>
      <c r="B381" s="8"/>
      <c r="C381" s="9"/>
      <c r="D381" s="8"/>
      <c r="E381" s="8"/>
      <c r="F381" s="8"/>
      <c r="G381" s="8"/>
      <c r="H381" s="8"/>
    </row>
    <row r="382" customFormat="false" ht="15" hidden="false" customHeight="false" outlineLevel="0" collapsed="false">
      <c r="A382" s="7"/>
      <c r="B382" s="8"/>
      <c r="C382" s="9"/>
      <c r="D382" s="8"/>
      <c r="E382" s="8"/>
      <c r="F382" s="8"/>
      <c r="G382" s="8"/>
      <c r="H382" s="8"/>
    </row>
    <row r="383" customFormat="false" ht="15" hidden="false" customHeight="false" outlineLevel="0" collapsed="false">
      <c r="A383" s="7"/>
      <c r="B383" s="8"/>
      <c r="C383" s="9"/>
      <c r="D383" s="8"/>
      <c r="E383" s="8"/>
      <c r="F383" s="8"/>
      <c r="G383" s="8"/>
      <c r="H383" s="8"/>
    </row>
    <row r="384" customFormat="false" ht="15" hidden="false" customHeight="false" outlineLevel="0" collapsed="false">
      <c r="A384" s="7"/>
      <c r="B384" s="8"/>
      <c r="C384" s="9"/>
      <c r="D384" s="8"/>
      <c r="E384" s="8"/>
      <c r="F384" s="8"/>
      <c r="G384" s="8"/>
      <c r="H384" s="8"/>
    </row>
    <row r="385" customFormat="false" ht="15" hidden="false" customHeight="false" outlineLevel="0" collapsed="false">
      <c r="A385" s="7"/>
      <c r="B385" s="8"/>
      <c r="C385" s="9"/>
      <c r="D385" s="8"/>
      <c r="E385" s="8"/>
      <c r="F385" s="8"/>
      <c r="G385" s="8"/>
      <c r="H385" s="8"/>
    </row>
    <row r="386" customFormat="false" ht="15" hidden="false" customHeight="false" outlineLevel="0" collapsed="false">
      <c r="A386" s="7"/>
      <c r="B386" s="8"/>
      <c r="C386" s="9"/>
      <c r="D386" s="8"/>
      <c r="E386" s="8"/>
      <c r="F386" s="8"/>
      <c r="G386" s="8"/>
      <c r="H386" s="8"/>
    </row>
    <row r="387" customFormat="false" ht="15" hidden="false" customHeight="false" outlineLevel="0" collapsed="false">
      <c r="A387" s="7"/>
      <c r="B387" s="8"/>
      <c r="C387" s="9"/>
      <c r="D387" s="8"/>
      <c r="E387" s="8"/>
      <c r="F387" s="8"/>
      <c r="G387" s="8"/>
      <c r="H387" s="8"/>
    </row>
    <row r="388" customFormat="false" ht="15" hidden="false" customHeight="false" outlineLevel="0" collapsed="false">
      <c r="A388" s="7"/>
      <c r="B388" s="8"/>
      <c r="C388" s="9"/>
      <c r="D388" s="8"/>
      <c r="E388" s="8"/>
      <c r="F388" s="8"/>
      <c r="G388" s="8"/>
      <c r="H388" s="8"/>
    </row>
    <row r="389" customFormat="false" ht="15" hidden="false" customHeight="false" outlineLevel="0" collapsed="false">
      <c r="A389" s="7"/>
      <c r="B389" s="8"/>
      <c r="C389" s="9"/>
      <c r="D389" s="8"/>
      <c r="E389" s="8"/>
      <c r="F389" s="8"/>
      <c r="G389" s="8"/>
      <c r="H389" s="8"/>
    </row>
    <row r="390" customFormat="false" ht="15" hidden="false" customHeight="false" outlineLevel="0" collapsed="false">
      <c r="A390" s="7"/>
      <c r="B390" s="8"/>
      <c r="C390" s="9"/>
      <c r="D390" s="8"/>
      <c r="E390" s="8"/>
      <c r="F390" s="8"/>
      <c r="G390" s="8"/>
      <c r="H390" s="8"/>
    </row>
    <row r="391" customFormat="false" ht="15" hidden="false" customHeight="false" outlineLevel="0" collapsed="false">
      <c r="A391" s="7"/>
      <c r="B391" s="8"/>
      <c r="C391" s="9"/>
      <c r="D391" s="8"/>
      <c r="E391" s="8"/>
      <c r="F391" s="8"/>
      <c r="G391" s="8"/>
      <c r="H391" s="8"/>
    </row>
    <row r="392" customFormat="false" ht="15" hidden="false" customHeight="false" outlineLevel="0" collapsed="false">
      <c r="A392" s="7"/>
      <c r="B392" s="8"/>
      <c r="C392" s="9"/>
      <c r="D392" s="8"/>
      <c r="E392" s="8"/>
      <c r="F392" s="8"/>
      <c r="G392" s="8"/>
      <c r="H392" s="8"/>
    </row>
    <row r="393" customFormat="false" ht="15" hidden="false" customHeight="false" outlineLevel="0" collapsed="false">
      <c r="A393" s="7"/>
      <c r="B393" s="8"/>
      <c r="C393" s="9"/>
      <c r="D393" s="8"/>
      <c r="E393" s="8"/>
      <c r="F393" s="8"/>
      <c r="G393" s="8"/>
      <c r="H393" s="8"/>
    </row>
    <row r="394" customFormat="false" ht="15" hidden="false" customHeight="false" outlineLevel="0" collapsed="false">
      <c r="A394" s="7"/>
      <c r="B394" s="8"/>
      <c r="C394" s="9"/>
      <c r="D394" s="8"/>
      <c r="E394" s="8"/>
      <c r="F394" s="8"/>
      <c r="G394" s="8"/>
      <c r="H394" s="8"/>
    </row>
    <row r="395" customFormat="false" ht="15" hidden="false" customHeight="false" outlineLevel="0" collapsed="false">
      <c r="A395" s="7"/>
      <c r="B395" s="8"/>
      <c r="C395" s="9"/>
      <c r="D395" s="8"/>
      <c r="E395" s="8"/>
      <c r="F395" s="8"/>
      <c r="G395" s="8"/>
      <c r="H395" s="8"/>
    </row>
    <row r="396" customFormat="false" ht="15" hidden="false" customHeight="false" outlineLevel="0" collapsed="false">
      <c r="A396" s="7"/>
      <c r="B396" s="8"/>
      <c r="C396" s="9"/>
      <c r="D396" s="8"/>
      <c r="E396" s="8"/>
      <c r="F396" s="8"/>
      <c r="G396" s="8"/>
      <c r="H396" s="8"/>
    </row>
    <row r="397" customFormat="false" ht="15" hidden="false" customHeight="false" outlineLevel="0" collapsed="false">
      <c r="A397" s="7"/>
      <c r="B397" s="8"/>
      <c r="C397" s="9"/>
      <c r="D397" s="8"/>
      <c r="E397" s="8"/>
      <c r="F397" s="8"/>
      <c r="G397" s="8"/>
      <c r="H397" s="8"/>
    </row>
    <row r="398" customFormat="false" ht="15" hidden="false" customHeight="false" outlineLevel="0" collapsed="false">
      <c r="A398" s="7"/>
      <c r="B398" s="8"/>
      <c r="C398" s="9"/>
      <c r="D398" s="8"/>
      <c r="E398" s="8"/>
      <c r="F398" s="8"/>
      <c r="G398" s="8"/>
      <c r="H398" s="8"/>
    </row>
    <row r="399" customFormat="false" ht="15" hidden="false" customHeight="false" outlineLevel="0" collapsed="false">
      <c r="A399" s="7"/>
      <c r="B399" s="8"/>
      <c r="C399" s="9"/>
      <c r="D399" s="8"/>
      <c r="E399" s="8"/>
      <c r="F399" s="8"/>
      <c r="G399" s="8"/>
      <c r="H399" s="8"/>
    </row>
    <row r="400" customFormat="false" ht="15" hidden="false" customHeight="false" outlineLevel="0" collapsed="false">
      <c r="A400" s="7"/>
      <c r="B400" s="8"/>
      <c r="C400" s="9"/>
      <c r="D400" s="8"/>
      <c r="E400" s="8"/>
      <c r="F400" s="8"/>
      <c r="G400" s="8"/>
      <c r="H400" s="8"/>
    </row>
    <row r="401" customFormat="false" ht="15" hidden="false" customHeight="false" outlineLevel="0" collapsed="false">
      <c r="A401" s="7"/>
      <c r="B401" s="8"/>
      <c r="C401" s="9"/>
      <c r="D401" s="8"/>
      <c r="E401" s="8"/>
      <c r="F401" s="8"/>
      <c r="G401" s="8"/>
      <c r="H401" s="8"/>
    </row>
    <row r="402" customFormat="false" ht="15" hidden="false" customHeight="false" outlineLevel="0" collapsed="false">
      <c r="A402" s="7"/>
      <c r="B402" s="8"/>
      <c r="C402" s="9"/>
      <c r="D402" s="8"/>
      <c r="E402" s="8"/>
      <c r="F402" s="8"/>
      <c r="G402" s="8"/>
      <c r="H402" s="8"/>
    </row>
    <row r="403" customFormat="false" ht="15" hidden="false" customHeight="false" outlineLevel="0" collapsed="false">
      <c r="A403" s="7"/>
      <c r="B403" s="8"/>
      <c r="C403" s="9"/>
      <c r="D403" s="8"/>
      <c r="E403" s="8"/>
      <c r="F403" s="8"/>
      <c r="G403" s="8"/>
      <c r="H403" s="8"/>
    </row>
    <row r="404" customFormat="false" ht="15" hidden="false" customHeight="false" outlineLevel="0" collapsed="false">
      <c r="A404" s="7"/>
      <c r="B404" s="8"/>
      <c r="C404" s="9"/>
      <c r="D404" s="8"/>
      <c r="E404" s="8"/>
      <c r="F404" s="8"/>
      <c r="G404" s="8"/>
      <c r="H404" s="8"/>
    </row>
    <row r="405" customFormat="false" ht="15" hidden="false" customHeight="false" outlineLevel="0" collapsed="false">
      <c r="A405" s="7"/>
      <c r="B405" s="8"/>
      <c r="C405" s="9"/>
      <c r="D405" s="8"/>
      <c r="E405" s="8"/>
      <c r="F405" s="8"/>
      <c r="G405" s="8"/>
      <c r="H405" s="8"/>
    </row>
    <row r="406" customFormat="false" ht="15" hidden="false" customHeight="false" outlineLevel="0" collapsed="false">
      <c r="A406" s="7"/>
      <c r="B406" s="8"/>
      <c r="C406" s="9"/>
      <c r="D406" s="8"/>
      <c r="E406" s="8"/>
      <c r="F406" s="8"/>
      <c r="G406" s="8"/>
      <c r="H406" s="8"/>
    </row>
    <row r="407" customFormat="false" ht="15" hidden="false" customHeight="false" outlineLevel="0" collapsed="false">
      <c r="A407" s="7"/>
      <c r="B407" s="8"/>
      <c r="C407" s="9"/>
      <c r="D407" s="8"/>
      <c r="E407" s="8"/>
      <c r="F407" s="8"/>
      <c r="G407" s="8"/>
      <c r="H407" s="8"/>
    </row>
    <row r="408" customFormat="false" ht="15" hidden="false" customHeight="false" outlineLevel="0" collapsed="false">
      <c r="A408" s="7"/>
      <c r="B408" s="8"/>
      <c r="C408" s="9"/>
      <c r="D408" s="8"/>
      <c r="E408" s="8"/>
      <c r="F408" s="8"/>
      <c r="G408" s="8"/>
      <c r="H408" s="8"/>
    </row>
    <row r="409" customFormat="false" ht="15" hidden="false" customHeight="false" outlineLevel="0" collapsed="false">
      <c r="A409" s="7"/>
      <c r="B409" s="8"/>
      <c r="C409" s="9"/>
      <c r="D409" s="8"/>
      <c r="E409" s="8"/>
      <c r="F409" s="8"/>
      <c r="G409" s="8"/>
      <c r="H409" s="8"/>
    </row>
    <row r="410" customFormat="false" ht="15" hidden="false" customHeight="false" outlineLevel="0" collapsed="false">
      <c r="A410" s="7"/>
      <c r="B410" s="8"/>
      <c r="C410" s="9"/>
      <c r="D410" s="8"/>
      <c r="E410" s="8"/>
      <c r="F410" s="8"/>
      <c r="G410" s="8"/>
      <c r="H410" s="8"/>
    </row>
    <row r="411" customFormat="false" ht="15" hidden="false" customHeight="false" outlineLevel="0" collapsed="false">
      <c r="A411" s="7"/>
      <c r="B411" s="8"/>
      <c r="C411" s="9"/>
      <c r="D411" s="8"/>
      <c r="E411" s="8"/>
      <c r="F411" s="8"/>
      <c r="G411" s="8"/>
      <c r="H411" s="8"/>
    </row>
    <row r="412" customFormat="false" ht="15" hidden="false" customHeight="false" outlineLevel="0" collapsed="false">
      <c r="A412" s="7"/>
      <c r="B412" s="8"/>
      <c r="C412" s="9"/>
      <c r="D412" s="8"/>
      <c r="E412" s="8"/>
      <c r="F412" s="8"/>
      <c r="G412" s="8"/>
      <c r="H412" s="8"/>
    </row>
    <row r="413" customFormat="false" ht="15" hidden="false" customHeight="false" outlineLevel="0" collapsed="false">
      <c r="A413" s="7"/>
      <c r="B413" s="8"/>
      <c r="C413" s="9"/>
      <c r="D413" s="8"/>
      <c r="E413" s="8"/>
      <c r="F413" s="8"/>
      <c r="G413" s="8"/>
      <c r="H413" s="8"/>
    </row>
    <row r="414" customFormat="false" ht="15" hidden="false" customHeight="false" outlineLevel="0" collapsed="false">
      <c r="A414" s="7"/>
      <c r="B414" s="8"/>
      <c r="C414" s="9"/>
      <c r="D414" s="8"/>
      <c r="E414" s="8"/>
      <c r="F414" s="8"/>
      <c r="G414" s="8"/>
      <c r="H414" s="8"/>
    </row>
    <row r="415" customFormat="false" ht="15" hidden="false" customHeight="false" outlineLevel="0" collapsed="false">
      <c r="A415" s="7"/>
      <c r="B415" s="8"/>
      <c r="C415" s="9"/>
      <c r="D415" s="8"/>
      <c r="E415" s="8"/>
      <c r="F415" s="8"/>
      <c r="G415" s="8"/>
      <c r="H415" s="8"/>
    </row>
    <row r="416" customFormat="false" ht="15" hidden="false" customHeight="false" outlineLevel="0" collapsed="false">
      <c r="A416" s="7"/>
      <c r="B416" s="8"/>
      <c r="C416" s="9"/>
      <c r="D416" s="8"/>
      <c r="E416" s="8"/>
      <c r="F416" s="8"/>
      <c r="G416" s="8"/>
      <c r="H416" s="8"/>
    </row>
    <row r="417" customFormat="false" ht="15" hidden="false" customHeight="false" outlineLevel="0" collapsed="false">
      <c r="A417" s="7"/>
      <c r="B417" s="8"/>
      <c r="C417" s="9"/>
      <c r="D417" s="8"/>
      <c r="E417" s="8"/>
      <c r="F417" s="8"/>
      <c r="G417" s="8"/>
      <c r="H417" s="8"/>
    </row>
    <row r="418" customFormat="false" ht="15" hidden="false" customHeight="false" outlineLevel="0" collapsed="false">
      <c r="A418" s="7"/>
      <c r="B418" s="8"/>
      <c r="C418" s="9"/>
      <c r="D418" s="8"/>
      <c r="E418" s="8"/>
      <c r="F418" s="8"/>
      <c r="G418" s="8"/>
      <c r="H418" s="8"/>
    </row>
    <row r="419" customFormat="false" ht="15" hidden="false" customHeight="false" outlineLevel="0" collapsed="false">
      <c r="A419" s="7"/>
      <c r="B419" s="8"/>
      <c r="C419" s="9"/>
      <c r="D419" s="8"/>
      <c r="E419" s="8"/>
      <c r="F419" s="8"/>
      <c r="G419" s="8"/>
      <c r="H419" s="8"/>
    </row>
    <row r="420" customFormat="false" ht="15" hidden="false" customHeight="false" outlineLevel="0" collapsed="false">
      <c r="A420" s="7"/>
      <c r="B420" s="8"/>
      <c r="C420" s="9"/>
      <c r="D420" s="8"/>
      <c r="E420" s="8"/>
      <c r="F420" s="8"/>
      <c r="G420" s="8"/>
      <c r="H420" s="8"/>
    </row>
    <row r="421" customFormat="false" ht="15" hidden="false" customHeight="false" outlineLevel="0" collapsed="false">
      <c r="A421" s="7"/>
      <c r="B421" s="8"/>
      <c r="C421" s="9"/>
      <c r="D421" s="8"/>
      <c r="E421" s="8"/>
      <c r="F421" s="8"/>
      <c r="G421" s="8"/>
      <c r="H421" s="8"/>
    </row>
    <row r="422" customFormat="false" ht="15" hidden="false" customHeight="false" outlineLevel="0" collapsed="false">
      <c r="A422" s="7"/>
      <c r="B422" s="8"/>
      <c r="C422" s="9"/>
      <c r="D422" s="8"/>
      <c r="E422" s="8"/>
      <c r="F422" s="8"/>
      <c r="G422" s="8"/>
      <c r="H422" s="8"/>
    </row>
    <row r="423" customFormat="false" ht="15" hidden="false" customHeight="false" outlineLevel="0" collapsed="false">
      <c r="A423" s="7"/>
      <c r="B423" s="8"/>
      <c r="C423" s="9"/>
      <c r="D423" s="8"/>
      <c r="E423" s="8"/>
      <c r="F423" s="8"/>
      <c r="G423" s="8"/>
      <c r="H423" s="8"/>
    </row>
    <row r="424" customFormat="false" ht="15" hidden="false" customHeight="false" outlineLevel="0" collapsed="false">
      <c r="A424" s="7"/>
      <c r="B424" s="8"/>
      <c r="C424" s="9"/>
      <c r="D424" s="8"/>
      <c r="E424" s="8"/>
      <c r="F424" s="8"/>
      <c r="G424" s="8"/>
      <c r="H424" s="8"/>
    </row>
    <row r="425" customFormat="false" ht="15" hidden="false" customHeight="false" outlineLevel="0" collapsed="false">
      <c r="A425" s="7"/>
      <c r="B425" s="8"/>
      <c r="C425" s="9"/>
      <c r="D425" s="8"/>
      <c r="E425" s="8"/>
      <c r="F425" s="8"/>
      <c r="G425" s="8"/>
      <c r="H425" s="8"/>
    </row>
    <row r="426" customFormat="false" ht="15" hidden="false" customHeight="false" outlineLevel="0" collapsed="false">
      <c r="A426" s="7"/>
      <c r="B426" s="8"/>
      <c r="C426" s="9"/>
      <c r="D426" s="8"/>
      <c r="E426" s="8"/>
      <c r="F426" s="8"/>
      <c r="G426" s="8"/>
      <c r="H426" s="8"/>
    </row>
    <row r="427" customFormat="false" ht="15" hidden="false" customHeight="false" outlineLevel="0" collapsed="false">
      <c r="A427" s="7"/>
      <c r="B427" s="8"/>
      <c r="C427" s="9"/>
      <c r="D427" s="8"/>
      <c r="E427" s="8"/>
      <c r="F427" s="8"/>
      <c r="G427" s="8"/>
      <c r="H427" s="8"/>
    </row>
    <row r="428" customFormat="false" ht="15" hidden="false" customHeight="false" outlineLevel="0" collapsed="false">
      <c r="A428" s="7"/>
      <c r="B428" s="8"/>
      <c r="C428" s="9"/>
      <c r="D428" s="8"/>
      <c r="E428" s="8"/>
      <c r="F428" s="8"/>
      <c r="G428" s="8"/>
      <c r="H428" s="8"/>
    </row>
    <row r="429" customFormat="false" ht="15" hidden="false" customHeight="false" outlineLevel="0" collapsed="false">
      <c r="A429" s="7"/>
      <c r="B429" s="8"/>
      <c r="C429" s="9"/>
      <c r="D429" s="8"/>
      <c r="E429" s="8"/>
      <c r="F429" s="8"/>
      <c r="G429" s="8"/>
      <c r="H429" s="8"/>
    </row>
    <row r="430" customFormat="false" ht="15" hidden="false" customHeight="false" outlineLevel="0" collapsed="false">
      <c r="A430" s="7"/>
      <c r="B430" s="8"/>
      <c r="C430" s="9"/>
      <c r="D430" s="8"/>
      <c r="E430" s="8"/>
      <c r="F430" s="8"/>
      <c r="G430" s="8"/>
      <c r="H430" s="8"/>
    </row>
    <row r="431" customFormat="false" ht="15" hidden="false" customHeight="false" outlineLevel="0" collapsed="false">
      <c r="A431" s="7"/>
      <c r="B431" s="8"/>
      <c r="C431" s="9"/>
      <c r="D431" s="8"/>
      <c r="E431" s="8"/>
      <c r="F431" s="8"/>
      <c r="G431" s="8"/>
      <c r="H431" s="8"/>
    </row>
    <row r="432" customFormat="false" ht="15" hidden="false" customHeight="false" outlineLevel="0" collapsed="false">
      <c r="A432" s="7"/>
      <c r="B432" s="8"/>
      <c r="C432" s="9"/>
      <c r="D432" s="8"/>
      <c r="E432" s="8"/>
      <c r="F432" s="8"/>
      <c r="G432" s="8"/>
      <c r="H432" s="8"/>
    </row>
    <row r="433" customFormat="false" ht="15" hidden="false" customHeight="false" outlineLevel="0" collapsed="false">
      <c r="A433" s="7"/>
      <c r="B433" s="8"/>
      <c r="C433" s="9"/>
      <c r="D433" s="8"/>
      <c r="E433" s="8"/>
      <c r="F433" s="8"/>
      <c r="G433" s="8"/>
      <c r="H433" s="8"/>
    </row>
    <row r="434" customFormat="false" ht="15" hidden="false" customHeight="false" outlineLevel="0" collapsed="false">
      <c r="A434" s="7"/>
      <c r="B434" s="8"/>
      <c r="C434" s="9"/>
      <c r="D434" s="8"/>
      <c r="E434" s="8"/>
      <c r="F434" s="8"/>
      <c r="G434" s="8"/>
      <c r="H434" s="8"/>
    </row>
    <row r="435" customFormat="false" ht="15" hidden="false" customHeight="false" outlineLevel="0" collapsed="false">
      <c r="A435" s="7"/>
      <c r="B435" s="8"/>
      <c r="C435" s="9"/>
      <c r="D435" s="8"/>
      <c r="E435" s="8"/>
      <c r="F435" s="8"/>
      <c r="G435" s="8"/>
      <c r="H435" s="8"/>
    </row>
    <row r="436" customFormat="false" ht="15" hidden="false" customHeight="false" outlineLevel="0" collapsed="false">
      <c r="A436" s="7"/>
      <c r="B436" s="8"/>
      <c r="C436" s="9"/>
      <c r="D436" s="8"/>
      <c r="E436" s="8"/>
      <c r="F436" s="8"/>
      <c r="G436" s="8"/>
      <c r="H436" s="8"/>
    </row>
    <row r="437" customFormat="false" ht="15" hidden="false" customHeight="false" outlineLevel="0" collapsed="false">
      <c r="A437" s="7"/>
      <c r="B437" s="8"/>
      <c r="C437" s="9"/>
      <c r="D437" s="8"/>
      <c r="E437" s="8"/>
      <c r="F437" s="8"/>
      <c r="G437" s="8"/>
      <c r="H437" s="8"/>
    </row>
    <row r="438" customFormat="false" ht="15" hidden="false" customHeight="false" outlineLevel="0" collapsed="false">
      <c r="A438" s="7"/>
      <c r="B438" s="8"/>
      <c r="C438" s="9"/>
      <c r="D438" s="8"/>
      <c r="E438" s="8"/>
      <c r="F438" s="8"/>
      <c r="G438" s="8"/>
      <c r="H438" s="8"/>
    </row>
    <row r="439" customFormat="false" ht="15" hidden="false" customHeight="false" outlineLevel="0" collapsed="false">
      <c r="A439" s="7"/>
      <c r="B439" s="8"/>
      <c r="C439" s="9"/>
      <c r="D439" s="8"/>
      <c r="E439" s="8"/>
      <c r="F439" s="8"/>
      <c r="G439" s="8"/>
      <c r="H439" s="8"/>
    </row>
    <row r="440" customFormat="false" ht="15" hidden="false" customHeight="false" outlineLevel="0" collapsed="false">
      <c r="A440" s="7"/>
      <c r="B440" s="8"/>
      <c r="C440" s="9"/>
      <c r="D440" s="8"/>
      <c r="E440" s="8"/>
      <c r="F440" s="8"/>
      <c r="G440" s="8"/>
      <c r="H440" s="8"/>
    </row>
    <row r="441" customFormat="false" ht="15" hidden="false" customHeight="false" outlineLevel="0" collapsed="false">
      <c r="A441" s="7"/>
      <c r="B441" s="8"/>
      <c r="C441" s="9"/>
      <c r="D441" s="8"/>
      <c r="E441" s="8"/>
      <c r="F441" s="8"/>
      <c r="G441" s="8"/>
      <c r="H441" s="8"/>
    </row>
    <row r="442" customFormat="false" ht="15" hidden="false" customHeight="false" outlineLevel="0" collapsed="false">
      <c r="A442" s="7"/>
      <c r="B442" s="8"/>
      <c r="C442" s="9"/>
      <c r="D442" s="8"/>
      <c r="E442" s="8"/>
      <c r="F442" s="8"/>
      <c r="G442" s="8"/>
      <c r="H442" s="8"/>
    </row>
    <row r="443" customFormat="false" ht="15" hidden="false" customHeight="false" outlineLevel="0" collapsed="false">
      <c r="A443" s="7"/>
      <c r="B443" s="8"/>
      <c r="C443" s="9"/>
      <c r="D443" s="8"/>
      <c r="E443" s="8"/>
      <c r="F443" s="8"/>
      <c r="G443" s="8"/>
      <c r="H443" s="8"/>
    </row>
    <row r="444" customFormat="false" ht="15" hidden="false" customHeight="false" outlineLevel="0" collapsed="false">
      <c r="A444" s="7"/>
      <c r="B444" s="8"/>
      <c r="C444" s="9"/>
      <c r="D444" s="8"/>
      <c r="E444" s="8"/>
      <c r="F444" s="8"/>
      <c r="G444" s="8"/>
      <c r="H444" s="8"/>
    </row>
    <row r="445" customFormat="false" ht="15" hidden="false" customHeight="false" outlineLevel="0" collapsed="false">
      <c r="A445" s="7"/>
      <c r="B445" s="8"/>
      <c r="C445" s="9"/>
      <c r="D445" s="8"/>
      <c r="E445" s="8"/>
      <c r="F445" s="8"/>
      <c r="G445" s="8"/>
      <c r="H445" s="8"/>
    </row>
    <row r="446" customFormat="false" ht="15" hidden="false" customHeight="false" outlineLevel="0" collapsed="false">
      <c r="A446" s="7"/>
      <c r="B446" s="8"/>
      <c r="C446" s="9"/>
      <c r="D446" s="8"/>
      <c r="E446" s="8"/>
      <c r="F446" s="8"/>
      <c r="G446" s="8"/>
      <c r="H446" s="8"/>
    </row>
    <row r="447" customFormat="false" ht="15" hidden="false" customHeight="false" outlineLevel="0" collapsed="false">
      <c r="A447" s="7"/>
      <c r="B447" s="8"/>
      <c r="C447" s="9"/>
      <c r="D447" s="8"/>
      <c r="E447" s="8"/>
      <c r="F447" s="8"/>
      <c r="G447" s="8"/>
      <c r="H447" s="8"/>
    </row>
    <row r="448" customFormat="false" ht="15" hidden="false" customHeight="false" outlineLevel="0" collapsed="false">
      <c r="A448" s="7"/>
      <c r="B448" s="8"/>
      <c r="C448" s="9"/>
      <c r="D448" s="8"/>
      <c r="E448" s="8"/>
      <c r="F448" s="8"/>
      <c r="G448" s="8"/>
      <c r="H448" s="8"/>
    </row>
    <row r="449" customFormat="false" ht="15" hidden="false" customHeight="false" outlineLevel="0" collapsed="false">
      <c r="A449" s="7"/>
      <c r="B449" s="8"/>
      <c r="C449" s="9"/>
      <c r="D449" s="8"/>
      <c r="E449" s="8"/>
      <c r="F449" s="8"/>
      <c r="G449" s="8"/>
      <c r="H449" s="8"/>
    </row>
    <row r="450" customFormat="false" ht="15" hidden="false" customHeight="false" outlineLevel="0" collapsed="false">
      <c r="A450" s="7"/>
      <c r="B450" s="8"/>
      <c r="C450" s="9"/>
      <c r="D450" s="8"/>
      <c r="E450" s="8"/>
      <c r="F450" s="8"/>
      <c r="G450" s="8"/>
      <c r="H450" s="8"/>
    </row>
    <row r="451" customFormat="false" ht="15" hidden="false" customHeight="false" outlineLevel="0" collapsed="false">
      <c r="A451" s="7"/>
      <c r="B451" s="8"/>
      <c r="C451" s="9"/>
      <c r="D451" s="8"/>
      <c r="E451" s="8"/>
      <c r="F451" s="8"/>
      <c r="G451" s="8"/>
      <c r="H451" s="8"/>
    </row>
    <row r="452" customFormat="false" ht="15" hidden="false" customHeight="false" outlineLevel="0" collapsed="false">
      <c r="A452" s="7"/>
      <c r="B452" s="8"/>
      <c r="C452" s="9"/>
      <c r="D452" s="8"/>
      <c r="E452" s="8"/>
      <c r="F452" s="8"/>
      <c r="G452" s="8"/>
      <c r="H452" s="8"/>
    </row>
    <row r="453" customFormat="false" ht="15" hidden="false" customHeight="false" outlineLevel="0" collapsed="false">
      <c r="A453" s="7"/>
      <c r="B453" s="8"/>
      <c r="C453" s="9"/>
      <c r="D453" s="8"/>
      <c r="E453" s="8"/>
      <c r="F453" s="8"/>
      <c r="G453" s="8"/>
      <c r="H453" s="8"/>
    </row>
    <row r="454" customFormat="false" ht="15" hidden="false" customHeight="false" outlineLevel="0" collapsed="false">
      <c r="A454" s="7"/>
      <c r="B454" s="8"/>
      <c r="C454" s="9"/>
      <c r="D454" s="8"/>
      <c r="E454" s="8"/>
      <c r="F454" s="8"/>
      <c r="G454" s="8"/>
      <c r="H454" s="8"/>
    </row>
    <row r="455" customFormat="false" ht="15" hidden="false" customHeight="false" outlineLevel="0" collapsed="false">
      <c r="A455" s="7"/>
      <c r="B455" s="8"/>
      <c r="C455" s="9"/>
      <c r="D455" s="8"/>
      <c r="E455" s="8"/>
      <c r="F455" s="8"/>
      <c r="G455" s="8"/>
      <c r="H455" s="8"/>
    </row>
    <row r="456" customFormat="false" ht="15" hidden="false" customHeight="false" outlineLevel="0" collapsed="false">
      <c r="A456" s="7"/>
      <c r="B456" s="8"/>
      <c r="C456" s="9"/>
      <c r="D456" s="8"/>
      <c r="E456" s="8"/>
      <c r="F456" s="8"/>
      <c r="G456" s="8"/>
      <c r="H456" s="8"/>
    </row>
    <row r="457" customFormat="false" ht="15" hidden="false" customHeight="false" outlineLevel="0" collapsed="false">
      <c r="A457" s="7"/>
      <c r="B457" s="8"/>
      <c r="C457" s="9"/>
      <c r="D457" s="8"/>
      <c r="E457" s="8"/>
      <c r="F457" s="8"/>
      <c r="G457" s="8"/>
      <c r="H457" s="8"/>
    </row>
    <row r="458" customFormat="false" ht="15" hidden="false" customHeight="false" outlineLevel="0" collapsed="false">
      <c r="A458" s="7"/>
      <c r="B458" s="8"/>
      <c r="C458" s="9"/>
      <c r="D458" s="8"/>
      <c r="E458" s="8"/>
      <c r="F458" s="8"/>
      <c r="G458" s="8"/>
      <c r="H458" s="8"/>
    </row>
    <row r="459" customFormat="false" ht="15" hidden="false" customHeight="false" outlineLevel="0" collapsed="false">
      <c r="A459" s="7"/>
      <c r="B459" s="8"/>
      <c r="C459" s="9"/>
      <c r="D459" s="8"/>
      <c r="E459" s="8"/>
      <c r="F459" s="8"/>
      <c r="G459" s="8"/>
      <c r="H459" s="8"/>
    </row>
    <row r="460" customFormat="false" ht="15" hidden="false" customHeight="false" outlineLevel="0" collapsed="false">
      <c r="A460" s="7"/>
      <c r="B460" s="8"/>
      <c r="C460" s="9"/>
      <c r="D460" s="8"/>
      <c r="E460" s="8"/>
      <c r="F460" s="8"/>
      <c r="G460" s="8"/>
      <c r="H460" s="8"/>
    </row>
    <row r="461" customFormat="false" ht="15" hidden="false" customHeight="false" outlineLevel="0" collapsed="false">
      <c r="A461" s="7"/>
      <c r="B461" s="8"/>
      <c r="C461" s="9"/>
      <c r="D461" s="8"/>
      <c r="E461" s="8"/>
      <c r="F461" s="8"/>
      <c r="G461" s="8"/>
      <c r="H461" s="8"/>
    </row>
    <row r="462" customFormat="false" ht="15" hidden="false" customHeight="false" outlineLevel="0" collapsed="false">
      <c r="A462" s="7"/>
      <c r="B462" s="8"/>
      <c r="C462" s="9"/>
      <c r="D462" s="8"/>
      <c r="E462" s="8"/>
      <c r="F462" s="8"/>
      <c r="G462" s="8"/>
      <c r="H462" s="8"/>
    </row>
    <row r="463" customFormat="false" ht="15" hidden="false" customHeight="false" outlineLevel="0" collapsed="false">
      <c r="A463" s="7"/>
      <c r="B463" s="8"/>
      <c r="C463" s="9"/>
      <c r="D463" s="8"/>
      <c r="E463" s="8"/>
      <c r="F463" s="8"/>
      <c r="G463" s="8"/>
      <c r="H463" s="8"/>
    </row>
    <row r="464" customFormat="false" ht="15" hidden="false" customHeight="false" outlineLevel="0" collapsed="false">
      <c r="A464" s="7"/>
      <c r="B464" s="8"/>
      <c r="C464" s="9"/>
      <c r="D464" s="8"/>
      <c r="E464" s="8"/>
      <c r="F464" s="8"/>
      <c r="G464" s="8"/>
      <c r="H464" s="8"/>
    </row>
    <row r="465" customFormat="false" ht="15" hidden="false" customHeight="false" outlineLevel="0" collapsed="false">
      <c r="A465" s="7"/>
      <c r="B465" s="8"/>
      <c r="C465" s="9"/>
      <c r="D465" s="8"/>
      <c r="E465" s="8"/>
      <c r="F465" s="8"/>
      <c r="G465" s="8"/>
      <c r="H465" s="8"/>
    </row>
    <row r="466" customFormat="false" ht="15" hidden="false" customHeight="false" outlineLevel="0" collapsed="false">
      <c r="A466" s="7"/>
      <c r="B466" s="8"/>
      <c r="C466" s="9"/>
      <c r="D466" s="8"/>
      <c r="E466" s="8"/>
      <c r="F466" s="8"/>
      <c r="G466" s="8"/>
      <c r="H466" s="8"/>
    </row>
    <row r="467" customFormat="false" ht="15" hidden="false" customHeight="false" outlineLevel="0" collapsed="false">
      <c r="A467" s="7"/>
      <c r="B467" s="8"/>
      <c r="C467" s="9"/>
      <c r="D467" s="8"/>
      <c r="E467" s="8"/>
      <c r="F467" s="8"/>
      <c r="G467" s="8"/>
      <c r="H467" s="8"/>
    </row>
    <row r="468" customFormat="false" ht="15" hidden="false" customHeight="false" outlineLevel="0" collapsed="false">
      <c r="A468" s="7"/>
      <c r="B468" s="8"/>
      <c r="C468" s="9"/>
      <c r="D468" s="8"/>
      <c r="E468" s="8"/>
      <c r="F468" s="8"/>
      <c r="G468" s="8"/>
      <c r="H468" s="8"/>
    </row>
    <row r="469" customFormat="false" ht="15" hidden="false" customHeight="false" outlineLevel="0" collapsed="false">
      <c r="A469" s="7"/>
      <c r="B469" s="8"/>
      <c r="C469" s="9"/>
      <c r="D469" s="8"/>
      <c r="E469" s="8"/>
      <c r="F469" s="8"/>
      <c r="G469" s="8"/>
      <c r="H469" s="8"/>
    </row>
    <row r="470" customFormat="false" ht="15" hidden="false" customHeight="false" outlineLevel="0" collapsed="false">
      <c r="A470" s="7"/>
      <c r="B470" s="8"/>
      <c r="C470" s="9"/>
      <c r="D470" s="8"/>
      <c r="E470" s="8"/>
      <c r="F470" s="8"/>
      <c r="G470" s="8"/>
      <c r="H470" s="8"/>
    </row>
    <row r="471" customFormat="false" ht="15" hidden="false" customHeight="false" outlineLevel="0" collapsed="false">
      <c r="A471" s="7"/>
      <c r="B471" s="8"/>
      <c r="C471" s="9"/>
      <c r="D471" s="8"/>
      <c r="E471" s="8"/>
      <c r="F471" s="8"/>
      <c r="G471" s="8"/>
      <c r="H471" s="8"/>
    </row>
    <row r="472" customFormat="false" ht="15" hidden="false" customHeight="false" outlineLevel="0" collapsed="false">
      <c r="A472" s="7"/>
      <c r="B472" s="8"/>
      <c r="C472" s="9"/>
      <c r="D472" s="8"/>
      <c r="E472" s="8"/>
      <c r="F472" s="8"/>
      <c r="G472" s="8"/>
      <c r="H472" s="8"/>
    </row>
    <row r="473" customFormat="false" ht="15" hidden="false" customHeight="false" outlineLevel="0" collapsed="false">
      <c r="A473" s="7"/>
      <c r="B473" s="8"/>
      <c r="C473" s="9"/>
      <c r="D473" s="8"/>
      <c r="E473" s="8"/>
      <c r="F473" s="8"/>
      <c r="G473" s="8"/>
      <c r="H473" s="8"/>
    </row>
    <row r="474" customFormat="false" ht="15" hidden="false" customHeight="false" outlineLevel="0" collapsed="false">
      <c r="A474" s="7"/>
      <c r="B474" s="8"/>
      <c r="C474" s="9"/>
      <c r="D474" s="8"/>
      <c r="E474" s="8"/>
      <c r="F474" s="8"/>
      <c r="G474" s="8"/>
      <c r="H474" s="8"/>
    </row>
    <row r="475" customFormat="false" ht="15" hidden="false" customHeight="false" outlineLevel="0" collapsed="false">
      <c r="A475" s="7"/>
      <c r="B475" s="8"/>
      <c r="C475" s="9"/>
      <c r="D475" s="8"/>
      <c r="E475" s="8"/>
      <c r="F475" s="8"/>
      <c r="G475" s="8"/>
      <c r="H475" s="8"/>
    </row>
    <row r="476" customFormat="false" ht="15" hidden="false" customHeight="false" outlineLevel="0" collapsed="false">
      <c r="A476" s="7"/>
      <c r="B476" s="8"/>
      <c r="C476" s="9"/>
      <c r="D476" s="8"/>
      <c r="E476" s="8"/>
      <c r="F476" s="8"/>
      <c r="G476" s="8"/>
      <c r="H476" s="8"/>
    </row>
    <row r="477" customFormat="false" ht="15" hidden="false" customHeight="false" outlineLevel="0" collapsed="false">
      <c r="A477" s="7"/>
      <c r="B477" s="8"/>
      <c r="C477" s="9"/>
      <c r="D477" s="8"/>
      <c r="E477" s="8"/>
      <c r="F477" s="8"/>
      <c r="G477" s="8"/>
      <c r="H477" s="8"/>
    </row>
    <row r="478" customFormat="false" ht="15" hidden="false" customHeight="false" outlineLevel="0" collapsed="false">
      <c r="A478" s="7"/>
      <c r="B478" s="8"/>
      <c r="C478" s="9"/>
      <c r="D478" s="8"/>
      <c r="E478" s="8"/>
      <c r="F478" s="8"/>
      <c r="G478" s="8"/>
      <c r="H478" s="8"/>
    </row>
    <row r="479" customFormat="false" ht="15" hidden="false" customHeight="false" outlineLevel="0" collapsed="false">
      <c r="A479" s="7"/>
      <c r="B479" s="8"/>
      <c r="C479" s="9"/>
      <c r="D479" s="8"/>
      <c r="E479" s="8"/>
      <c r="F479" s="8"/>
      <c r="G479" s="8"/>
      <c r="H479" s="8"/>
    </row>
    <row r="480" customFormat="false" ht="15" hidden="false" customHeight="false" outlineLevel="0" collapsed="false">
      <c r="A480" s="7"/>
      <c r="B480" s="8"/>
      <c r="C480" s="9"/>
      <c r="D480" s="8"/>
      <c r="E480" s="8"/>
      <c r="F480" s="8"/>
      <c r="G480" s="8"/>
      <c r="H480" s="8"/>
    </row>
    <row r="481" customFormat="false" ht="15" hidden="false" customHeight="false" outlineLevel="0" collapsed="false">
      <c r="A481" s="7"/>
      <c r="B481" s="8"/>
      <c r="C481" s="9"/>
      <c r="D481" s="8"/>
      <c r="E481" s="8"/>
      <c r="F481" s="8"/>
      <c r="G481" s="8"/>
      <c r="H481" s="8"/>
    </row>
    <row r="482" customFormat="false" ht="15" hidden="false" customHeight="false" outlineLevel="0" collapsed="false">
      <c r="A482" s="7"/>
      <c r="B482" s="8"/>
      <c r="C482" s="9"/>
      <c r="D482" s="8"/>
      <c r="E482" s="8"/>
      <c r="F482" s="8"/>
      <c r="G482" s="8"/>
      <c r="H482" s="8"/>
    </row>
    <row r="483" customFormat="false" ht="15" hidden="false" customHeight="false" outlineLevel="0" collapsed="false">
      <c r="A483" s="7"/>
      <c r="B483" s="8"/>
      <c r="C483" s="9"/>
      <c r="D483" s="8"/>
      <c r="E483" s="8"/>
      <c r="F483" s="8"/>
      <c r="G483" s="8"/>
      <c r="H483" s="8"/>
    </row>
    <row r="484" customFormat="false" ht="15" hidden="false" customHeight="false" outlineLevel="0" collapsed="false">
      <c r="A484" s="7"/>
      <c r="B484" s="8"/>
      <c r="C484" s="9"/>
      <c r="D484" s="8"/>
      <c r="E484" s="8"/>
      <c r="F484" s="8"/>
      <c r="G484" s="8"/>
      <c r="H484" s="8"/>
    </row>
    <row r="485" customFormat="false" ht="15" hidden="false" customHeight="false" outlineLevel="0" collapsed="false">
      <c r="A485" s="7"/>
      <c r="B485" s="8"/>
      <c r="C485" s="9"/>
      <c r="D485" s="8"/>
      <c r="E485" s="8"/>
      <c r="F485" s="8"/>
      <c r="G485" s="8"/>
      <c r="H485" s="8"/>
    </row>
    <row r="486" customFormat="false" ht="15" hidden="false" customHeight="false" outlineLevel="0" collapsed="false">
      <c r="A486" s="7"/>
      <c r="B486" s="8"/>
      <c r="C486" s="9"/>
      <c r="D486" s="8"/>
      <c r="E486" s="8"/>
      <c r="F486" s="8"/>
      <c r="G486" s="8"/>
      <c r="H486" s="8"/>
    </row>
    <row r="487" customFormat="false" ht="15" hidden="false" customHeight="false" outlineLevel="0" collapsed="false">
      <c r="A487" s="7"/>
      <c r="B487" s="8"/>
      <c r="C487" s="9"/>
      <c r="D487" s="8"/>
      <c r="E487" s="8"/>
      <c r="F487" s="8"/>
      <c r="G487" s="8"/>
      <c r="H487" s="8"/>
    </row>
    <row r="488" customFormat="false" ht="15" hidden="false" customHeight="false" outlineLevel="0" collapsed="false">
      <c r="A488" s="7"/>
      <c r="B488" s="8"/>
      <c r="C488" s="9"/>
      <c r="D488" s="8"/>
      <c r="E488" s="8"/>
      <c r="F488" s="8"/>
      <c r="G488" s="8"/>
      <c r="H488" s="8"/>
    </row>
    <row r="489" customFormat="false" ht="15" hidden="false" customHeight="false" outlineLevel="0" collapsed="false">
      <c r="A489" s="7"/>
      <c r="B489" s="8"/>
      <c r="C489" s="9"/>
      <c r="D489" s="8"/>
      <c r="E489" s="8"/>
      <c r="F489" s="8"/>
      <c r="G489" s="8"/>
      <c r="H489" s="8"/>
    </row>
    <row r="490" customFormat="false" ht="15" hidden="false" customHeight="false" outlineLevel="0" collapsed="false">
      <c r="A490" s="7"/>
      <c r="B490" s="8"/>
      <c r="C490" s="9"/>
      <c r="D490" s="8"/>
      <c r="E490" s="8"/>
      <c r="F490" s="8"/>
      <c r="G490" s="8"/>
      <c r="H490" s="8"/>
    </row>
    <row r="491" customFormat="false" ht="15" hidden="false" customHeight="false" outlineLevel="0" collapsed="false">
      <c r="A491" s="7"/>
      <c r="B491" s="8"/>
      <c r="C491" s="9"/>
      <c r="D491" s="8"/>
      <c r="E491" s="8"/>
      <c r="F491" s="8"/>
      <c r="G491" s="8"/>
      <c r="H491" s="8"/>
    </row>
    <row r="492" customFormat="false" ht="15" hidden="false" customHeight="false" outlineLevel="0" collapsed="false">
      <c r="A492" s="7"/>
      <c r="B492" s="8"/>
      <c r="C492" s="9"/>
      <c r="D492" s="8"/>
      <c r="E492" s="8"/>
      <c r="F492" s="8"/>
      <c r="G492" s="8"/>
      <c r="H492" s="8"/>
    </row>
    <row r="493" customFormat="false" ht="15" hidden="false" customHeight="false" outlineLevel="0" collapsed="false">
      <c r="A493" s="7"/>
      <c r="B493" s="8"/>
      <c r="C493" s="9"/>
      <c r="D493" s="8"/>
      <c r="E493" s="8"/>
      <c r="F493" s="8"/>
      <c r="G493" s="8"/>
      <c r="H493" s="8"/>
    </row>
    <row r="494" customFormat="false" ht="15" hidden="false" customHeight="false" outlineLevel="0" collapsed="false">
      <c r="A494" s="7"/>
      <c r="B494" s="8"/>
      <c r="C494" s="9"/>
      <c r="D494" s="8"/>
      <c r="E494" s="8"/>
      <c r="F494" s="8"/>
      <c r="G494" s="8"/>
      <c r="H494" s="8"/>
    </row>
    <row r="495" customFormat="false" ht="15" hidden="false" customHeight="false" outlineLevel="0" collapsed="false">
      <c r="A495" s="7"/>
      <c r="B495" s="8"/>
      <c r="C495" s="9"/>
      <c r="D495" s="8"/>
      <c r="E495" s="8"/>
      <c r="F495" s="8"/>
      <c r="G495" s="8"/>
      <c r="H495" s="8"/>
    </row>
    <row r="496" customFormat="false" ht="15" hidden="false" customHeight="false" outlineLevel="0" collapsed="false">
      <c r="A496" s="7"/>
      <c r="B496" s="8"/>
      <c r="C496" s="9"/>
      <c r="D496" s="8"/>
      <c r="E496" s="8"/>
      <c r="F496" s="8"/>
      <c r="G496" s="8"/>
      <c r="H496" s="8"/>
    </row>
    <row r="497" customFormat="false" ht="15" hidden="false" customHeight="false" outlineLevel="0" collapsed="false">
      <c r="A497" s="7"/>
      <c r="B497" s="8"/>
      <c r="C497" s="9"/>
      <c r="D497" s="8"/>
      <c r="E497" s="8"/>
      <c r="F497" s="8"/>
      <c r="G497" s="8"/>
      <c r="H497" s="8"/>
    </row>
    <row r="498" customFormat="false" ht="15" hidden="false" customHeight="false" outlineLevel="0" collapsed="false">
      <c r="A498" s="7"/>
      <c r="B498" s="8"/>
      <c r="C498" s="9"/>
      <c r="D498" s="8"/>
      <c r="E498" s="8"/>
      <c r="F498" s="8"/>
      <c r="G498" s="8"/>
      <c r="H498" s="8"/>
    </row>
    <row r="499" customFormat="false" ht="15" hidden="false" customHeight="false" outlineLevel="0" collapsed="false">
      <c r="A499" s="7"/>
      <c r="B499" s="8"/>
      <c r="C499" s="9"/>
      <c r="D499" s="8"/>
      <c r="E499" s="8"/>
      <c r="F499" s="8"/>
      <c r="G499" s="8"/>
      <c r="H499" s="8"/>
    </row>
    <row r="500" customFormat="false" ht="15" hidden="false" customHeight="false" outlineLevel="0" collapsed="false">
      <c r="A500" s="7"/>
      <c r="B500" s="8"/>
      <c r="C500" s="9"/>
      <c r="D500" s="8"/>
      <c r="E500" s="8"/>
      <c r="F500" s="8"/>
      <c r="G500" s="8"/>
      <c r="H500" s="8"/>
    </row>
    <row r="501" customFormat="false" ht="15" hidden="false" customHeight="false" outlineLevel="0" collapsed="false">
      <c r="A501" s="7"/>
      <c r="B501" s="8"/>
      <c r="C501" s="9"/>
      <c r="D501" s="8"/>
      <c r="E501" s="8"/>
      <c r="F501" s="8"/>
      <c r="G501" s="8"/>
      <c r="H501" s="8"/>
    </row>
    <row r="502" customFormat="false" ht="15" hidden="false" customHeight="false" outlineLevel="0" collapsed="false">
      <c r="A502" s="7"/>
      <c r="B502" s="8"/>
      <c r="C502" s="9"/>
      <c r="D502" s="8"/>
      <c r="E502" s="8"/>
      <c r="F502" s="8"/>
      <c r="G502" s="8"/>
      <c r="H502" s="8"/>
    </row>
    <row r="503" customFormat="false" ht="15" hidden="false" customHeight="false" outlineLevel="0" collapsed="false">
      <c r="A503" s="7"/>
      <c r="B503" s="8"/>
      <c r="C503" s="9"/>
      <c r="D503" s="8"/>
      <c r="E503" s="8"/>
      <c r="F503" s="8"/>
      <c r="G503" s="8"/>
      <c r="H503" s="8"/>
    </row>
    <row r="504" customFormat="false" ht="15" hidden="false" customHeight="false" outlineLevel="0" collapsed="false">
      <c r="A504" s="7"/>
      <c r="B504" s="8"/>
      <c r="C504" s="9"/>
      <c r="D504" s="8"/>
      <c r="E504" s="8"/>
      <c r="F504" s="8"/>
      <c r="G504" s="8"/>
      <c r="H504" s="8"/>
    </row>
    <row r="505" customFormat="false" ht="15" hidden="false" customHeight="false" outlineLevel="0" collapsed="false">
      <c r="A505" s="7"/>
      <c r="B505" s="8"/>
      <c r="C505" s="9"/>
      <c r="D505" s="8"/>
      <c r="E505" s="8"/>
      <c r="F505" s="8"/>
      <c r="G505" s="8"/>
      <c r="H505" s="8"/>
    </row>
  </sheetData>
  <mergeCells count="2">
    <mergeCell ref="A1:H1"/>
    <mergeCell ref="A2:H2"/>
  </mergeCells>
  <dataValidations count="1">
    <dataValidation allowBlank="true" error="Utiliza un valor válido / Use a valid value." errorStyle="stop" errorTitle="Revisar dato / Check entry" operator="between" showDropDown="false" showErrorMessage="true" showInputMessage="false" sqref="G6:G505" type="list">
      <formula1>"Sí,No"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0"/>
    <col collapsed="false" customWidth="true" hidden="false" outlineLevel="0" max="2" min="2" style="0" width="38"/>
  </cols>
  <sheetData>
    <row r="1" customFormat="false" ht="30" hidden="false" customHeight="true" outlineLevel="0" collapsed="false">
      <c r="A1" s="12" t="s">
        <v>61</v>
      </c>
    </row>
    <row r="3" customFormat="false" ht="30" hidden="false" customHeight="true" outlineLevel="0" collapsed="false">
      <c r="A3" s="12" t="s">
        <v>62</v>
      </c>
    </row>
    <row r="4" customFormat="false" ht="30" hidden="false" customHeight="true" outlineLevel="0" collapsed="false">
      <c r="A4" s="13" t="s">
        <v>63</v>
      </c>
      <c r="B4" s="13" t="s">
        <v>64</v>
      </c>
    </row>
    <row r="6" customFormat="false" ht="30" hidden="false" customHeight="true" outlineLevel="0" collapsed="false">
      <c r="A6" s="12" t="s">
        <v>65</v>
      </c>
      <c r="B6" s="12" t="n">
        <f aca="false">COUNTIFS(Inventario_ES!$N$6:$N$505,"En colección",Inventario_ES!$A$6:$A$505,"&lt;&gt;")</f>
        <v>0</v>
      </c>
    </row>
    <row r="7" customFormat="false" ht="30" hidden="false" customHeight="true" outlineLevel="0" collapsed="false">
      <c r="A7" s="12" t="s">
        <v>66</v>
      </c>
      <c r="B7" s="12" t="n">
        <f aca="false">COUNTIF(Inventario_ES!$O$6:$O$505,"DUPLICATE")+COUNTIF(Inventario_ES!$O$6:$O$505,"CHECK")</f>
        <v>0</v>
      </c>
    </row>
    <row r="8" customFormat="false" ht="30" hidden="false" customHeight="true" outlineLevel="0" collapsed="false">
      <c r="A8" s="12" t="s">
        <v>67</v>
      </c>
      <c r="B8" s="12" t="n">
        <f aca="false">COUNTIFS(Valores_ES!$H$6:$H$505,"Sí",Valores_ES!$J$6:$J$505,"&lt;&gt;OK")</f>
        <v>0</v>
      </c>
    </row>
    <row r="10" customFormat="false" ht="30" hidden="false" customHeight="true" outlineLevel="0" collapsed="false">
      <c r="A10" s="13" t="s">
        <v>68</v>
      </c>
      <c r="B10" s="14" t="n">
        <f aca="false">IF(B7&gt;0,"REVIEW INVENTORY",SUMIFS(Inventario_ES!$G$6:$G$505,Inventario_ES!$H$6:$H$505,B4,Inventario_ES!$N$6:$N$505,"En colección"))</f>
        <v>0</v>
      </c>
    </row>
    <row r="11" customFormat="false" ht="30" hidden="false" customHeight="true" outlineLevel="0" collapsed="false">
      <c r="A11" s="12" t="s">
        <v>69</v>
      </c>
      <c r="B11" s="12" t="n">
        <f aca="false">COUNTIFS(Inventario_ES!$H$6:$H$505,B4,Inventario_ES!$N$6:$N$505,"En colección",Inventario_ES!$G$6:$G$505,"&lt;&gt;")</f>
        <v>0</v>
      </c>
    </row>
    <row r="13" customFormat="false" ht="30" hidden="false" customHeight="true" outlineLevel="0" collapsed="false">
      <c r="A13" s="13" t="s">
        <v>70</v>
      </c>
      <c r="B13" s="14" t="n">
        <f aca="false">IF(OR(B7&gt;0,B8&gt;0),"REVIEW DATA",SUMIFS(Valores_ES!$C$6:$C$505,Valores_ES!$D$6:$D$505,B4,Valores_ES!$B$6:$B$505,A13,Valores_ES!$H$6:$H$505,"Sí",Valores_ES!$J$6:$J$505,"OK"))</f>
        <v>0</v>
      </c>
    </row>
    <row r="14" customFormat="false" ht="30" hidden="false" customHeight="true" outlineLevel="0" collapsed="false">
      <c r="A14" s="12" t="s">
        <v>71</v>
      </c>
      <c r="B14" s="12" t="n">
        <f aca="false">COUNTIFS(Valores_ES!$D$6:$D$505,B4,Valores_ES!$B$6:$B$505,A13,Valores_ES!$H$6:$H$505,"Sí",Valores_ES!$J$6:$J$505,"OK")</f>
        <v>0</v>
      </c>
    </row>
    <row r="15" customFormat="false" ht="30" hidden="false" customHeight="true" outlineLevel="0" collapsed="false">
      <c r="A15" s="13" t="s">
        <v>72</v>
      </c>
      <c r="B15" s="14" t="n">
        <f aca="false">IF(OR(B7&gt;0,B8&gt;0),"REVIEW DATA",SUMIFS(Valores_ES!$C$6:$C$505,Valores_ES!$D$6:$D$505,B4,Valores_ES!$B$6:$B$505,A15,Valores_ES!$H$6:$H$505,"Sí",Valores_ES!$J$6:$J$505,"OK"))</f>
        <v>0</v>
      </c>
    </row>
    <row r="16" customFormat="false" ht="30" hidden="false" customHeight="true" outlineLevel="0" collapsed="false">
      <c r="A16" s="12" t="s">
        <v>71</v>
      </c>
      <c r="B16" s="12" t="n">
        <f aca="false">COUNTIFS(Valores_ES!$D$6:$D$505,B4,Valores_ES!$B$6:$B$505,A15,Valores_ES!$H$6:$H$505,"Sí",Valores_ES!$J$6:$J$505,"OK")</f>
        <v>0</v>
      </c>
    </row>
    <row r="17" customFormat="false" ht="30" hidden="false" customHeight="true" outlineLevel="0" collapsed="false">
      <c r="A17" s="13" t="s">
        <v>73</v>
      </c>
      <c r="B17" s="14" t="n">
        <f aca="false">IF(OR(B7&gt;0,B8&gt;0),"REVIEW DATA",SUMIFS(Valores_ES!$C$6:$C$505,Valores_ES!$D$6:$D$505,B4,Valores_ES!$B$6:$B$505,A17,Valores_ES!$H$6:$H$505,"Sí",Valores_ES!$J$6:$J$505,"OK"))</f>
        <v>0</v>
      </c>
    </row>
    <row r="18" customFormat="false" ht="30" hidden="false" customHeight="true" outlineLevel="0" collapsed="false">
      <c r="A18" s="12" t="s">
        <v>71</v>
      </c>
      <c r="B18" s="12" t="n">
        <f aca="false">COUNTIFS(Valores_ES!$D$6:$D$505,B4,Valores_ES!$B$6:$B$505,A17,Valores_ES!$H$6:$H$505,"Sí",Valores_ES!$J$6:$J$505,"OK")</f>
        <v>0</v>
      </c>
    </row>
    <row r="19" customFormat="false" ht="30" hidden="false" customHeight="true" outlineLevel="0" collapsed="false">
      <c r="A19" s="13" t="s">
        <v>74</v>
      </c>
      <c r="B19" s="14" t="n">
        <f aca="false">IF(OR(B7&gt;0,B8&gt;0),"REVIEW DATA",SUMIFS(Valores_ES!$C$6:$C$505,Valores_ES!$D$6:$D$505,B4,Valores_ES!$B$6:$B$505,A19,Valores_ES!$H$6:$H$505,"Sí",Valores_ES!$J$6:$J$505,"OK"))</f>
        <v>0</v>
      </c>
    </row>
    <row r="20" customFormat="false" ht="30" hidden="false" customHeight="true" outlineLevel="0" collapsed="false">
      <c r="A20" s="12" t="s">
        <v>71</v>
      </c>
      <c r="B20" s="12" t="n">
        <f aca="false">COUNTIFS(Valores_ES!$D$6:$D$505,B4,Valores_ES!$B$6:$B$505,A19,Valores_ES!$H$6:$H$505,"Sí",Valores_ES!$J$6:$J$505,"OK")</f>
        <v>0</v>
      </c>
    </row>
    <row r="23" customFormat="false" ht="30" hidden="false" customHeight="true" outlineLevel="0" collapsed="false">
      <c r="A23" s="12" t="s">
        <v>75</v>
      </c>
    </row>
    <row r="24" customFormat="false" ht="30" hidden="false" customHeight="true" outlineLevel="0" collapsed="false">
      <c r="A24" s="12" t="s">
        <v>76</v>
      </c>
    </row>
    <row r="25" customFormat="false" ht="30" hidden="false" customHeight="true" outlineLevel="0" collapsed="false">
      <c r="A25" s="12" t="s">
        <v>77</v>
      </c>
    </row>
  </sheetData>
  <dataValidations count="1">
    <dataValidation allowBlank="false" errorStyle="stop" operator="between" showDropDown="false" showErrorMessage="false" showInputMessage="false" sqref="B4" type="list">
      <formula1>"USD,EUR,GBP,JPY,CRC,CAD,AUD,NZD,CHF"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5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4"/>
    <col collapsed="false" customWidth="true" hidden="false" outlineLevel="0" max="11" min="2" style="0" width="22"/>
    <col collapsed="false" customWidth="true" hidden="false" outlineLevel="0" max="12" min="12" style="0" width="35"/>
    <col collapsed="false" customWidth="true" hidden="false" outlineLevel="0" max="15" min="13" style="0" width="22"/>
  </cols>
  <sheetData>
    <row r="1" customFormat="false" ht="31.5" hidden="false" customHeight="true" outlineLevel="0" collapsed="false">
      <c r="A1" s="4" t="s">
        <v>78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customFormat="false" ht="31.5" hidden="false" customHeight="true" outlineLevel="0" collapsed="false">
      <c r="A2" s="5" t="s">
        <v>20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5" customFormat="false" ht="34.5" hidden="false" customHeight="true" outlineLevel="0" collapsed="false">
      <c r="A5" s="6" t="s">
        <v>79</v>
      </c>
      <c r="B5" s="6" t="s">
        <v>80</v>
      </c>
      <c r="C5" s="6" t="s">
        <v>81</v>
      </c>
      <c r="D5" s="6" t="s">
        <v>82</v>
      </c>
      <c r="E5" s="6" t="s">
        <v>83</v>
      </c>
      <c r="F5" s="6" t="s">
        <v>84</v>
      </c>
      <c r="G5" s="6" t="s">
        <v>85</v>
      </c>
      <c r="H5" s="6" t="s">
        <v>86</v>
      </c>
      <c r="I5" s="6" t="s">
        <v>87</v>
      </c>
      <c r="J5" s="6" t="s">
        <v>88</v>
      </c>
      <c r="K5" s="6" t="s">
        <v>89</v>
      </c>
      <c r="L5" s="6" t="s">
        <v>90</v>
      </c>
      <c r="M5" s="6" t="s">
        <v>91</v>
      </c>
      <c r="N5" s="6" t="s">
        <v>92</v>
      </c>
      <c r="O5" s="6" t="s">
        <v>93</v>
      </c>
    </row>
    <row r="6" customFormat="false" ht="15" hidden="false" customHeight="false" outlineLevel="0" collapsed="false">
      <c r="A6" s="7"/>
      <c r="B6" s="8"/>
      <c r="C6" s="8"/>
      <c r="D6" s="7"/>
      <c r="E6" s="7"/>
      <c r="F6" s="9"/>
      <c r="G6" s="10"/>
      <c r="H6" s="8"/>
      <c r="I6" s="8"/>
      <c r="J6" s="8"/>
      <c r="K6" s="8"/>
      <c r="L6" s="8"/>
      <c r="M6" s="8"/>
      <c r="N6" s="8"/>
      <c r="O6" s="11" t="str">
        <f aca="false">IF(A6="",IF(COUNTA(B6:N6)&gt;0,"CHECK",""),IF(COUNTIF($A$6:$A$505,A6)&gt;1,"DUPLICATE",IF(OR(B6="",C6="",N6="",AND(G6&lt;&gt;"",OR(H6="",NOT(ISNUMBER(G6)),G6&lt;0))),"CHECK","OK")))</f>
        <v/>
      </c>
    </row>
    <row r="7" customFormat="false" ht="15" hidden="false" customHeight="false" outlineLevel="0" collapsed="false">
      <c r="A7" s="7"/>
      <c r="B7" s="8"/>
      <c r="C7" s="8"/>
      <c r="D7" s="7"/>
      <c r="E7" s="7"/>
      <c r="F7" s="9"/>
      <c r="G7" s="10"/>
      <c r="H7" s="8"/>
      <c r="I7" s="8"/>
      <c r="J7" s="8"/>
      <c r="K7" s="8"/>
      <c r="L7" s="8"/>
      <c r="M7" s="8"/>
      <c r="N7" s="8"/>
      <c r="O7" s="11" t="str">
        <f aca="false">IF(A7="",IF(COUNTA(B7:N7)&gt;0,"CHECK",""),IF(COUNTIF($A$6:$A$505,A7)&gt;1,"DUPLICATE",IF(OR(B7="",C7="",N7="",AND(G7&lt;&gt;"",OR(H7="",NOT(ISNUMBER(G7)),G7&lt;0))),"CHECK","OK")))</f>
        <v/>
      </c>
    </row>
    <row r="8" customFormat="false" ht="15" hidden="false" customHeight="false" outlineLevel="0" collapsed="false">
      <c r="A8" s="7"/>
      <c r="B8" s="8"/>
      <c r="C8" s="8"/>
      <c r="D8" s="7"/>
      <c r="E8" s="7"/>
      <c r="F8" s="9"/>
      <c r="G8" s="10"/>
      <c r="H8" s="8"/>
      <c r="I8" s="8"/>
      <c r="J8" s="8"/>
      <c r="K8" s="8"/>
      <c r="L8" s="8"/>
      <c r="M8" s="8"/>
      <c r="N8" s="8"/>
      <c r="O8" s="11" t="str">
        <f aca="false">IF(A8="",IF(COUNTA(B8:N8)&gt;0,"CHECK",""),IF(COUNTIF($A$6:$A$505,A8)&gt;1,"DUPLICATE",IF(OR(B8="",C8="",N8="",AND(G8&lt;&gt;"",OR(H8="",NOT(ISNUMBER(G8)),G8&lt;0))),"CHECK","OK")))</f>
        <v/>
      </c>
    </row>
    <row r="9" customFormat="false" ht="15" hidden="false" customHeight="false" outlineLevel="0" collapsed="false">
      <c r="A9" s="7"/>
      <c r="B9" s="8"/>
      <c r="C9" s="8"/>
      <c r="D9" s="7"/>
      <c r="E9" s="7"/>
      <c r="F9" s="9"/>
      <c r="G9" s="10"/>
      <c r="H9" s="8"/>
      <c r="I9" s="8"/>
      <c r="J9" s="8"/>
      <c r="K9" s="8"/>
      <c r="L9" s="8"/>
      <c r="M9" s="8"/>
      <c r="N9" s="8"/>
      <c r="O9" s="11" t="str">
        <f aca="false">IF(A9="",IF(COUNTA(B9:N9)&gt;0,"CHECK",""),IF(COUNTIF($A$6:$A$505,A9)&gt;1,"DUPLICATE",IF(OR(B9="",C9="",N9="",AND(G9&lt;&gt;"",OR(H9="",NOT(ISNUMBER(G9)),G9&lt;0))),"CHECK","OK")))</f>
        <v/>
      </c>
    </row>
    <row r="10" customFormat="false" ht="15" hidden="false" customHeight="false" outlineLevel="0" collapsed="false">
      <c r="A10" s="7"/>
      <c r="B10" s="8"/>
      <c r="C10" s="8"/>
      <c r="D10" s="7"/>
      <c r="E10" s="7"/>
      <c r="F10" s="9"/>
      <c r="G10" s="10"/>
      <c r="H10" s="8"/>
      <c r="I10" s="8"/>
      <c r="J10" s="8"/>
      <c r="K10" s="8"/>
      <c r="L10" s="8"/>
      <c r="M10" s="8"/>
      <c r="N10" s="8"/>
      <c r="O10" s="11" t="str">
        <f aca="false">IF(A10="",IF(COUNTA(B10:N10)&gt;0,"CHECK",""),IF(COUNTIF($A$6:$A$505,A10)&gt;1,"DUPLICATE",IF(OR(B10="",C10="",N10="",AND(G10&lt;&gt;"",OR(H10="",NOT(ISNUMBER(G10)),G10&lt;0))),"CHECK","OK")))</f>
        <v/>
      </c>
    </row>
    <row r="11" customFormat="false" ht="15" hidden="false" customHeight="false" outlineLevel="0" collapsed="false">
      <c r="A11" s="7"/>
      <c r="B11" s="8"/>
      <c r="C11" s="8"/>
      <c r="D11" s="7"/>
      <c r="E11" s="7"/>
      <c r="F11" s="9"/>
      <c r="G11" s="10"/>
      <c r="H11" s="8"/>
      <c r="I11" s="8"/>
      <c r="J11" s="8"/>
      <c r="K11" s="8"/>
      <c r="L11" s="8"/>
      <c r="M11" s="8"/>
      <c r="N11" s="8"/>
      <c r="O11" s="11" t="str">
        <f aca="false">IF(A11="",IF(COUNTA(B11:N11)&gt;0,"CHECK",""),IF(COUNTIF($A$6:$A$505,A11)&gt;1,"DUPLICATE",IF(OR(B11="",C11="",N11="",AND(G11&lt;&gt;"",OR(H11="",NOT(ISNUMBER(G11)),G11&lt;0))),"CHECK","OK")))</f>
        <v/>
      </c>
    </row>
    <row r="12" customFormat="false" ht="15" hidden="false" customHeight="false" outlineLevel="0" collapsed="false">
      <c r="A12" s="7"/>
      <c r="B12" s="8"/>
      <c r="C12" s="8"/>
      <c r="D12" s="7"/>
      <c r="E12" s="7"/>
      <c r="F12" s="9"/>
      <c r="G12" s="10"/>
      <c r="H12" s="8"/>
      <c r="I12" s="8"/>
      <c r="J12" s="8"/>
      <c r="K12" s="8"/>
      <c r="L12" s="8"/>
      <c r="M12" s="8"/>
      <c r="N12" s="8"/>
      <c r="O12" s="11" t="str">
        <f aca="false">IF(A12="",IF(COUNTA(B12:N12)&gt;0,"CHECK",""),IF(COUNTIF($A$6:$A$505,A12)&gt;1,"DUPLICATE",IF(OR(B12="",C12="",N12="",AND(G12&lt;&gt;"",OR(H12="",NOT(ISNUMBER(G12)),G12&lt;0))),"CHECK","OK")))</f>
        <v/>
      </c>
    </row>
    <row r="13" customFormat="false" ht="15" hidden="false" customHeight="false" outlineLevel="0" collapsed="false">
      <c r="A13" s="7"/>
      <c r="B13" s="8"/>
      <c r="C13" s="8"/>
      <c r="D13" s="7"/>
      <c r="E13" s="7"/>
      <c r="F13" s="9"/>
      <c r="G13" s="10"/>
      <c r="H13" s="8"/>
      <c r="I13" s="8"/>
      <c r="J13" s="8"/>
      <c r="K13" s="8"/>
      <c r="L13" s="8"/>
      <c r="M13" s="8"/>
      <c r="N13" s="8"/>
      <c r="O13" s="11" t="str">
        <f aca="false">IF(A13="",IF(COUNTA(B13:N13)&gt;0,"CHECK",""),IF(COUNTIF($A$6:$A$505,A13)&gt;1,"DUPLICATE",IF(OR(B13="",C13="",N13="",AND(G13&lt;&gt;"",OR(H13="",NOT(ISNUMBER(G13)),G13&lt;0))),"CHECK","OK")))</f>
        <v/>
      </c>
    </row>
    <row r="14" customFormat="false" ht="15" hidden="false" customHeight="false" outlineLevel="0" collapsed="false">
      <c r="A14" s="7"/>
      <c r="B14" s="8"/>
      <c r="C14" s="8"/>
      <c r="D14" s="7"/>
      <c r="E14" s="7"/>
      <c r="F14" s="9"/>
      <c r="G14" s="10"/>
      <c r="H14" s="8"/>
      <c r="I14" s="8"/>
      <c r="J14" s="8"/>
      <c r="K14" s="8"/>
      <c r="L14" s="8"/>
      <c r="M14" s="8"/>
      <c r="N14" s="8"/>
      <c r="O14" s="11" t="str">
        <f aca="false">IF(A14="",IF(COUNTA(B14:N14)&gt;0,"CHECK",""),IF(COUNTIF($A$6:$A$505,A14)&gt;1,"DUPLICATE",IF(OR(B14="",C14="",N14="",AND(G14&lt;&gt;"",OR(H14="",NOT(ISNUMBER(G14)),G14&lt;0))),"CHECK","OK")))</f>
        <v/>
      </c>
    </row>
    <row r="15" customFormat="false" ht="15" hidden="false" customHeight="false" outlineLevel="0" collapsed="false">
      <c r="A15" s="7"/>
      <c r="B15" s="8"/>
      <c r="C15" s="8"/>
      <c r="D15" s="7"/>
      <c r="E15" s="7"/>
      <c r="F15" s="9"/>
      <c r="G15" s="10"/>
      <c r="H15" s="8"/>
      <c r="I15" s="8"/>
      <c r="J15" s="8"/>
      <c r="K15" s="8"/>
      <c r="L15" s="8"/>
      <c r="M15" s="8"/>
      <c r="N15" s="8"/>
      <c r="O15" s="11" t="str">
        <f aca="false">IF(A15="",IF(COUNTA(B15:N15)&gt;0,"CHECK",""),IF(COUNTIF($A$6:$A$505,A15)&gt;1,"DUPLICATE",IF(OR(B15="",C15="",N15="",AND(G15&lt;&gt;"",OR(H15="",NOT(ISNUMBER(G15)),G15&lt;0))),"CHECK","OK")))</f>
        <v/>
      </c>
    </row>
    <row r="16" customFormat="false" ht="15" hidden="false" customHeight="false" outlineLevel="0" collapsed="false">
      <c r="A16" s="7"/>
      <c r="B16" s="8"/>
      <c r="C16" s="8"/>
      <c r="D16" s="7"/>
      <c r="E16" s="7"/>
      <c r="F16" s="9"/>
      <c r="G16" s="10"/>
      <c r="H16" s="8"/>
      <c r="I16" s="8"/>
      <c r="J16" s="8"/>
      <c r="K16" s="8"/>
      <c r="L16" s="8"/>
      <c r="M16" s="8"/>
      <c r="N16" s="8"/>
      <c r="O16" s="11" t="str">
        <f aca="false">IF(A16="",IF(COUNTA(B16:N16)&gt;0,"CHECK",""),IF(COUNTIF($A$6:$A$505,A16)&gt;1,"DUPLICATE",IF(OR(B16="",C16="",N16="",AND(G16&lt;&gt;"",OR(H16="",NOT(ISNUMBER(G16)),G16&lt;0))),"CHECK","OK")))</f>
        <v/>
      </c>
    </row>
    <row r="17" customFormat="false" ht="15" hidden="false" customHeight="false" outlineLevel="0" collapsed="false">
      <c r="A17" s="7"/>
      <c r="B17" s="8"/>
      <c r="C17" s="8"/>
      <c r="D17" s="7"/>
      <c r="E17" s="7"/>
      <c r="F17" s="9"/>
      <c r="G17" s="10"/>
      <c r="H17" s="8"/>
      <c r="I17" s="8"/>
      <c r="J17" s="8"/>
      <c r="K17" s="8"/>
      <c r="L17" s="8"/>
      <c r="M17" s="8"/>
      <c r="N17" s="8"/>
      <c r="O17" s="11" t="str">
        <f aca="false">IF(A17="",IF(COUNTA(B17:N17)&gt;0,"CHECK",""),IF(COUNTIF($A$6:$A$505,A17)&gt;1,"DUPLICATE",IF(OR(B17="",C17="",N17="",AND(G17&lt;&gt;"",OR(H17="",NOT(ISNUMBER(G17)),G17&lt;0))),"CHECK","OK")))</f>
        <v/>
      </c>
    </row>
    <row r="18" customFormat="false" ht="15" hidden="false" customHeight="false" outlineLevel="0" collapsed="false">
      <c r="A18" s="7"/>
      <c r="B18" s="8"/>
      <c r="C18" s="8"/>
      <c r="D18" s="7"/>
      <c r="E18" s="7"/>
      <c r="F18" s="9"/>
      <c r="G18" s="10"/>
      <c r="H18" s="8"/>
      <c r="I18" s="8"/>
      <c r="J18" s="8"/>
      <c r="K18" s="8"/>
      <c r="L18" s="8"/>
      <c r="M18" s="8"/>
      <c r="N18" s="8"/>
      <c r="O18" s="11" t="str">
        <f aca="false">IF(A18="",IF(COUNTA(B18:N18)&gt;0,"CHECK",""),IF(COUNTIF($A$6:$A$505,A18)&gt;1,"DUPLICATE",IF(OR(B18="",C18="",N18="",AND(G18&lt;&gt;"",OR(H18="",NOT(ISNUMBER(G18)),G18&lt;0))),"CHECK","OK")))</f>
        <v/>
      </c>
    </row>
    <row r="19" customFormat="false" ht="15" hidden="false" customHeight="false" outlineLevel="0" collapsed="false">
      <c r="A19" s="7"/>
      <c r="B19" s="8"/>
      <c r="C19" s="8"/>
      <c r="D19" s="7"/>
      <c r="E19" s="7"/>
      <c r="F19" s="9"/>
      <c r="G19" s="10"/>
      <c r="H19" s="8"/>
      <c r="I19" s="8"/>
      <c r="J19" s="8"/>
      <c r="K19" s="8"/>
      <c r="L19" s="8"/>
      <c r="M19" s="8"/>
      <c r="N19" s="8"/>
      <c r="O19" s="11" t="str">
        <f aca="false">IF(A19="",IF(COUNTA(B19:N19)&gt;0,"CHECK",""),IF(COUNTIF($A$6:$A$505,A19)&gt;1,"DUPLICATE",IF(OR(B19="",C19="",N19="",AND(G19&lt;&gt;"",OR(H19="",NOT(ISNUMBER(G19)),G19&lt;0))),"CHECK","OK")))</f>
        <v/>
      </c>
    </row>
    <row r="20" customFormat="false" ht="15" hidden="false" customHeight="false" outlineLevel="0" collapsed="false">
      <c r="A20" s="7"/>
      <c r="B20" s="8"/>
      <c r="C20" s="8"/>
      <c r="D20" s="7"/>
      <c r="E20" s="7"/>
      <c r="F20" s="9"/>
      <c r="G20" s="10"/>
      <c r="H20" s="8"/>
      <c r="I20" s="8"/>
      <c r="J20" s="8"/>
      <c r="K20" s="8"/>
      <c r="L20" s="8"/>
      <c r="M20" s="8"/>
      <c r="N20" s="8"/>
      <c r="O20" s="11" t="str">
        <f aca="false">IF(A20="",IF(COUNTA(B20:N20)&gt;0,"CHECK",""),IF(COUNTIF($A$6:$A$505,A20)&gt;1,"DUPLICATE",IF(OR(B20="",C20="",N20="",AND(G20&lt;&gt;"",OR(H20="",NOT(ISNUMBER(G20)),G20&lt;0))),"CHECK","OK")))</f>
        <v/>
      </c>
    </row>
    <row r="21" customFormat="false" ht="15" hidden="false" customHeight="false" outlineLevel="0" collapsed="false">
      <c r="A21" s="7"/>
      <c r="B21" s="8"/>
      <c r="C21" s="8"/>
      <c r="D21" s="7"/>
      <c r="E21" s="7"/>
      <c r="F21" s="9"/>
      <c r="G21" s="10"/>
      <c r="H21" s="8"/>
      <c r="I21" s="8"/>
      <c r="J21" s="8"/>
      <c r="K21" s="8"/>
      <c r="L21" s="8"/>
      <c r="M21" s="8"/>
      <c r="N21" s="8"/>
      <c r="O21" s="11" t="str">
        <f aca="false">IF(A21="",IF(COUNTA(B21:N21)&gt;0,"CHECK",""),IF(COUNTIF($A$6:$A$505,A21)&gt;1,"DUPLICATE",IF(OR(B21="",C21="",N21="",AND(G21&lt;&gt;"",OR(H21="",NOT(ISNUMBER(G21)),G21&lt;0))),"CHECK","OK")))</f>
        <v/>
      </c>
    </row>
    <row r="22" customFormat="false" ht="15" hidden="false" customHeight="false" outlineLevel="0" collapsed="false">
      <c r="A22" s="7"/>
      <c r="B22" s="8"/>
      <c r="C22" s="8"/>
      <c r="D22" s="7"/>
      <c r="E22" s="7"/>
      <c r="F22" s="9"/>
      <c r="G22" s="10"/>
      <c r="H22" s="8"/>
      <c r="I22" s="8"/>
      <c r="J22" s="8"/>
      <c r="K22" s="8"/>
      <c r="L22" s="8"/>
      <c r="M22" s="8"/>
      <c r="N22" s="8"/>
      <c r="O22" s="11" t="str">
        <f aca="false">IF(A22="",IF(COUNTA(B22:N22)&gt;0,"CHECK",""),IF(COUNTIF($A$6:$A$505,A22)&gt;1,"DUPLICATE",IF(OR(B22="",C22="",N22="",AND(G22&lt;&gt;"",OR(H22="",NOT(ISNUMBER(G22)),G22&lt;0))),"CHECK","OK")))</f>
        <v/>
      </c>
    </row>
    <row r="23" customFormat="false" ht="15" hidden="false" customHeight="false" outlineLevel="0" collapsed="false">
      <c r="A23" s="7"/>
      <c r="B23" s="8"/>
      <c r="C23" s="8"/>
      <c r="D23" s="7"/>
      <c r="E23" s="7"/>
      <c r="F23" s="9"/>
      <c r="G23" s="10"/>
      <c r="H23" s="8"/>
      <c r="I23" s="8"/>
      <c r="J23" s="8"/>
      <c r="K23" s="8"/>
      <c r="L23" s="8"/>
      <c r="M23" s="8"/>
      <c r="N23" s="8"/>
      <c r="O23" s="11" t="str">
        <f aca="false">IF(A23="",IF(COUNTA(B23:N23)&gt;0,"CHECK",""),IF(COUNTIF($A$6:$A$505,A23)&gt;1,"DUPLICATE",IF(OR(B23="",C23="",N23="",AND(G23&lt;&gt;"",OR(H23="",NOT(ISNUMBER(G23)),G23&lt;0))),"CHECK","OK")))</f>
        <v/>
      </c>
    </row>
    <row r="24" customFormat="false" ht="15" hidden="false" customHeight="false" outlineLevel="0" collapsed="false">
      <c r="A24" s="7"/>
      <c r="B24" s="8"/>
      <c r="C24" s="8"/>
      <c r="D24" s="7"/>
      <c r="E24" s="7"/>
      <c r="F24" s="9"/>
      <c r="G24" s="10"/>
      <c r="H24" s="8"/>
      <c r="I24" s="8"/>
      <c r="J24" s="8"/>
      <c r="K24" s="8"/>
      <c r="L24" s="8"/>
      <c r="M24" s="8"/>
      <c r="N24" s="8"/>
      <c r="O24" s="11" t="str">
        <f aca="false">IF(A24="",IF(COUNTA(B24:N24)&gt;0,"CHECK",""),IF(COUNTIF($A$6:$A$505,A24)&gt;1,"DUPLICATE",IF(OR(B24="",C24="",N24="",AND(G24&lt;&gt;"",OR(H24="",NOT(ISNUMBER(G24)),G24&lt;0))),"CHECK","OK")))</f>
        <v/>
      </c>
    </row>
    <row r="25" customFormat="false" ht="15" hidden="false" customHeight="false" outlineLevel="0" collapsed="false">
      <c r="A25" s="7"/>
      <c r="B25" s="8"/>
      <c r="C25" s="8"/>
      <c r="D25" s="7"/>
      <c r="E25" s="7"/>
      <c r="F25" s="9"/>
      <c r="G25" s="10"/>
      <c r="H25" s="8"/>
      <c r="I25" s="8"/>
      <c r="J25" s="8"/>
      <c r="K25" s="8"/>
      <c r="L25" s="8"/>
      <c r="M25" s="8"/>
      <c r="N25" s="8"/>
      <c r="O25" s="11" t="str">
        <f aca="false">IF(A25="",IF(COUNTA(B25:N25)&gt;0,"CHECK",""),IF(COUNTIF($A$6:$A$505,A25)&gt;1,"DUPLICATE",IF(OR(B25="",C25="",N25="",AND(G25&lt;&gt;"",OR(H25="",NOT(ISNUMBER(G25)),G25&lt;0))),"CHECK","OK")))</f>
        <v/>
      </c>
    </row>
    <row r="26" customFormat="false" ht="15" hidden="false" customHeight="false" outlineLevel="0" collapsed="false">
      <c r="A26" s="7"/>
      <c r="B26" s="8"/>
      <c r="C26" s="8"/>
      <c r="D26" s="7"/>
      <c r="E26" s="7"/>
      <c r="F26" s="9"/>
      <c r="G26" s="10"/>
      <c r="H26" s="8"/>
      <c r="I26" s="8"/>
      <c r="J26" s="8"/>
      <c r="K26" s="8"/>
      <c r="L26" s="8"/>
      <c r="M26" s="8"/>
      <c r="N26" s="8"/>
      <c r="O26" s="11" t="str">
        <f aca="false">IF(A26="",IF(COUNTA(B26:N26)&gt;0,"CHECK",""),IF(COUNTIF($A$6:$A$505,A26)&gt;1,"DUPLICATE",IF(OR(B26="",C26="",N26="",AND(G26&lt;&gt;"",OR(H26="",NOT(ISNUMBER(G26)),G26&lt;0))),"CHECK","OK")))</f>
        <v/>
      </c>
    </row>
    <row r="27" customFormat="false" ht="15" hidden="false" customHeight="false" outlineLevel="0" collapsed="false">
      <c r="A27" s="7"/>
      <c r="B27" s="8"/>
      <c r="C27" s="8"/>
      <c r="D27" s="7"/>
      <c r="E27" s="7"/>
      <c r="F27" s="9"/>
      <c r="G27" s="10"/>
      <c r="H27" s="8"/>
      <c r="I27" s="8"/>
      <c r="J27" s="8"/>
      <c r="K27" s="8"/>
      <c r="L27" s="8"/>
      <c r="M27" s="8"/>
      <c r="N27" s="8"/>
      <c r="O27" s="11" t="str">
        <f aca="false">IF(A27="",IF(COUNTA(B27:N27)&gt;0,"CHECK",""),IF(COUNTIF($A$6:$A$505,A27)&gt;1,"DUPLICATE",IF(OR(B27="",C27="",N27="",AND(G27&lt;&gt;"",OR(H27="",NOT(ISNUMBER(G27)),G27&lt;0))),"CHECK","OK")))</f>
        <v/>
      </c>
    </row>
    <row r="28" customFormat="false" ht="15" hidden="false" customHeight="false" outlineLevel="0" collapsed="false">
      <c r="A28" s="7"/>
      <c r="B28" s="8"/>
      <c r="C28" s="8"/>
      <c r="D28" s="7"/>
      <c r="E28" s="7"/>
      <c r="F28" s="9"/>
      <c r="G28" s="10"/>
      <c r="H28" s="8"/>
      <c r="I28" s="8"/>
      <c r="J28" s="8"/>
      <c r="K28" s="8"/>
      <c r="L28" s="8"/>
      <c r="M28" s="8"/>
      <c r="N28" s="8"/>
      <c r="O28" s="11" t="str">
        <f aca="false">IF(A28="",IF(COUNTA(B28:N28)&gt;0,"CHECK",""),IF(COUNTIF($A$6:$A$505,A28)&gt;1,"DUPLICATE",IF(OR(B28="",C28="",N28="",AND(G28&lt;&gt;"",OR(H28="",NOT(ISNUMBER(G28)),G28&lt;0))),"CHECK","OK")))</f>
        <v/>
      </c>
    </row>
    <row r="29" customFormat="false" ht="15" hidden="false" customHeight="false" outlineLevel="0" collapsed="false">
      <c r="A29" s="7"/>
      <c r="B29" s="8"/>
      <c r="C29" s="8"/>
      <c r="D29" s="7"/>
      <c r="E29" s="7"/>
      <c r="F29" s="9"/>
      <c r="G29" s="10"/>
      <c r="H29" s="8"/>
      <c r="I29" s="8"/>
      <c r="J29" s="8"/>
      <c r="K29" s="8"/>
      <c r="L29" s="8"/>
      <c r="M29" s="8"/>
      <c r="N29" s="8"/>
      <c r="O29" s="11" t="str">
        <f aca="false">IF(A29="",IF(COUNTA(B29:N29)&gt;0,"CHECK",""),IF(COUNTIF($A$6:$A$505,A29)&gt;1,"DUPLICATE",IF(OR(B29="",C29="",N29="",AND(G29&lt;&gt;"",OR(H29="",NOT(ISNUMBER(G29)),G29&lt;0))),"CHECK","OK")))</f>
        <v/>
      </c>
    </row>
    <row r="30" customFormat="false" ht="15" hidden="false" customHeight="false" outlineLevel="0" collapsed="false">
      <c r="A30" s="7"/>
      <c r="B30" s="8"/>
      <c r="C30" s="8"/>
      <c r="D30" s="7"/>
      <c r="E30" s="7"/>
      <c r="F30" s="9"/>
      <c r="G30" s="10"/>
      <c r="H30" s="8"/>
      <c r="I30" s="8"/>
      <c r="J30" s="8"/>
      <c r="K30" s="8"/>
      <c r="L30" s="8"/>
      <c r="M30" s="8"/>
      <c r="N30" s="8"/>
      <c r="O30" s="11" t="str">
        <f aca="false">IF(A30="",IF(COUNTA(B30:N30)&gt;0,"CHECK",""),IF(COUNTIF($A$6:$A$505,A30)&gt;1,"DUPLICATE",IF(OR(B30="",C30="",N30="",AND(G30&lt;&gt;"",OR(H30="",NOT(ISNUMBER(G30)),G30&lt;0))),"CHECK","OK")))</f>
        <v/>
      </c>
    </row>
    <row r="31" customFormat="false" ht="15" hidden="false" customHeight="false" outlineLevel="0" collapsed="false">
      <c r="A31" s="7"/>
      <c r="B31" s="8"/>
      <c r="C31" s="8"/>
      <c r="D31" s="7"/>
      <c r="E31" s="7"/>
      <c r="F31" s="9"/>
      <c r="G31" s="10"/>
      <c r="H31" s="8"/>
      <c r="I31" s="8"/>
      <c r="J31" s="8"/>
      <c r="K31" s="8"/>
      <c r="L31" s="8"/>
      <c r="M31" s="8"/>
      <c r="N31" s="8"/>
      <c r="O31" s="11" t="str">
        <f aca="false">IF(A31="",IF(COUNTA(B31:N31)&gt;0,"CHECK",""),IF(COUNTIF($A$6:$A$505,A31)&gt;1,"DUPLICATE",IF(OR(B31="",C31="",N31="",AND(G31&lt;&gt;"",OR(H31="",NOT(ISNUMBER(G31)),G31&lt;0))),"CHECK","OK")))</f>
        <v/>
      </c>
    </row>
    <row r="32" customFormat="false" ht="15" hidden="false" customHeight="false" outlineLevel="0" collapsed="false">
      <c r="A32" s="7"/>
      <c r="B32" s="8"/>
      <c r="C32" s="8"/>
      <c r="D32" s="7"/>
      <c r="E32" s="7"/>
      <c r="F32" s="9"/>
      <c r="G32" s="10"/>
      <c r="H32" s="8"/>
      <c r="I32" s="8"/>
      <c r="J32" s="8"/>
      <c r="K32" s="8"/>
      <c r="L32" s="8"/>
      <c r="M32" s="8"/>
      <c r="N32" s="8"/>
      <c r="O32" s="11" t="str">
        <f aca="false">IF(A32="",IF(COUNTA(B32:N32)&gt;0,"CHECK",""),IF(COUNTIF($A$6:$A$505,A32)&gt;1,"DUPLICATE",IF(OR(B32="",C32="",N32="",AND(G32&lt;&gt;"",OR(H32="",NOT(ISNUMBER(G32)),G32&lt;0))),"CHECK","OK")))</f>
        <v/>
      </c>
    </row>
    <row r="33" customFormat="false" ht="15" hidden="false" customHeight="false" outlineLevel="0" collapsed="false">
      <c r="A33" s="7"/>
      <c r="B33" s="8"/>
      <c r="C33" s="8"/>
      <c r="D33" s="7"/>
      <c r="E33" s="7"/>
      <c r="F33" s="9"/>
      <c r="G33" s="10"/>
      <c r="H33" s="8"/>
      <c r="I33" s="8"/>
      <c r="J33" s="8"/>
      <c r="K33" s="8"/>
      <c r="L33" s="8"/>
      <c r="M33" s="8"/>
      <c r="N33" s="8"/>
      <c r="O33" s="11" t="str">
        <f aca="false">IF(A33="",IF(COUNTA(B33:N33)&gt;0,"CHECK",""),IF(COUNTIF($A$6:$A$505,A33)&gt;1,"DUPLICATE",IF(OR(B33="",C33="",N33="",AND(G33&lt;&gt;"",OR(H33="",NOT(ISNUMBER(G33)),G33&lt;0))),"CHECK","OK")))</f>
        <v/>
      </c>
    </row>
    <row r="34" customFormat="false" ht="15" hidden="false" customHeight="false" outlineLevel="0" collapsed="false">
      <c r="A34" s="7"/>
      <c r="B34" s="8"/>
      <c r="C34" s="8"/>
      <c r="D34" s="7"/>
      <c r="E34" s="7"/>
      <c r="F34" s="9"/>
      <c r="G34" s="10"/>
      <c r="H34" s="8"/>
      <c r="I34" s="8"/>
      <c r="J34" s="8"/>
      <c r="K34" s="8"/>
      <c r="L34" s="8"/>
      <c r="M34" s="8"/>
      <c r="N34" s="8"/>
      <c r="O34" s="11" t="str">
        <f aca="false">IF(A34="",IF(COUNTA(B34:N34)&gt;0,"CHECK",""),IF(COUNTIF($A$6:$A$505,A34)&gt;1,"DUPLICATE",IF(OR(B34="",C34="",N34="",AND(G34&lt;&gt;"",OR(H34="",NOT(ISNUMBER(G34)),G34&lt;0))),"CHECK","OK")))</f>
        <v/>
      </c>
    </row>
    <row r="35" customFormat="false" ht="15" hidden="false" customHeight="false" outlineLevel="0" collapsed="false">
      <c r="A35" s="7"/>
      <c r="B35" s="8"/>
      <c r="C35" s="8"/>
      <c r="D35" s="7"/>
      <c r="E35" s="7"/>
      <c r="F35" s="9"/>
      <c r="G35" s="10"/>
      <c r="H35" s="8"/>
      <c r="I35" s="8"/>
      <c r="J35" s="8"/>
      <c r="K35" s="8"/>
      <c r="L35" s="8"/>
      <c r="M35" s="8"/>
      <c r="N35" s="8"/>
      <c r="O35" s="11" t="str">
        <f aca="false">IF(A35="",IF(COUNTA(B35:N35)&gt;0,"CHECK",""),IF(COUNTIF($A$6:$A$505,A35)&gt;1,"DUPLICATE",IF(OR(B35="",C35="",N35="",AND(G35&lt;&gt;"",OR(H35="",NOT(ISNUMBER(G35)),G35&lt;0))),"CHECK","OK")))</f>
        <v/>
      </c>
    </row>
    <row r="36" customFormat="false" ht="15" hidden="false" customHeight="false" outlineLevel="0" collapsed="false">
      <c r="A36" s="7"/>
      <c r="B36" s="8"/>
      <c r="C36" s="8"/>
      <c r="D36" s="7"/>
      <c r="E36" s="7"/>
      <c r="F36" s="9"/>
      <c r="G36" s="10"/>
      <c r="H36" s="8"/>
      <c r="I36" s="8"/>
      <c r="J36" s="8"/>
      <c r="K36" s="8"/>
      <c r="L36" s="8"/>
      <c r="M36" s="8"/>
      <c r="N36" s="8"/>
      <c r="O36" s="11" t="str">
        <f aca="false">IF(A36="",IF(COUNTA(B36:N36)&gt;0,"CHECK",""),IF(COUNTIF($A$6:$A$505,A36)&gt;1,"DUPLICATE",IF(OR(B36="",C36="",N36="",AND(G36&lt;&gt;"",OR(H36="",NOT(ISNUMBER(G36)),G36&lt;0))),"CHECK","OK")))</f>
        <v/>
      </c>
    </row>
    <row r="37" customFormat="false" ht="15" hidden="false" customHeight="false" outlineLevel="0" collapsed="false">
      <c r="A37" s="7"/>
      <c r="B37" s="8"/>
      <c r="C37" s="8"/>
      <c r="D37" s="7"/>
      <c r="E37" s="7"/>
      <c r="F37" s="9"/>
      <c r="G37" s="10"/>
      <c r="H37" s="8"/>
      <c r="I37" s="8"/>
      <c r="J37" s="8"/>
      <c r="K37" s="8"/>
      <c r="L37" s="8"/>
      <c r="M37" s="8"/>
      <c r="N37" s="8"/>
      <c r="O37" s="11" t="str">
        <f aca="false">IF(A37="",IF(COUNTA(B37:N37)&gt;0,"CHECK",""),IF(COUNTIF($A$6:$A$505,A37)&gt;1,"DUPLICATE",IF(OR(B37="",C37="",N37="",AND(G37&lt;&gt;"",OR(H37="",NOT(ISNUMBER(G37)),G37&lt;0))),"CHECK","OK")))</f>
        <v/>
      </c>
    </row>
    <row r="38" customFormat="false" ht="15" hidden="false" customHeight="false" outlineLevel="0" collapsed="false">
      <c r="A38" s="7"/>
      <c r="B38" s="8"/>
      <c r="C38" s="8"/>
      <c r="D38" s="7"/>
      <c r="E38" s="7"/>
      <c r="F38" s="9"/>
      <c r="G38" s="10"/>
      <c r="H38" s="8"/>
      <c r="I38" s="8"/>
      <c r="J38" s="8"/>
      <c r="K38" s="8"/>
      <c r="L38" s="8"/>
      <c r="M38" s="8"/>
      <c r="N38" s="8"/>
      <c r="O38" s="11" t="str">
        <f aca="false">IF(A38="",IF(COUNTA(B38:N38)&gt;0,"CHECK",""),IF(COUNTIF($A$6:$A$505,A38)&gt;1,"DUPLICATE",IF(OR(B38="",C38="",N38="",AND(G38&lt;&gt;"",OR(H38="",NOT(ISNUMBER(G38)),G38&lt;0))),"CHECK","OK")))</f>
        <v/>
      </c>
    </row>
    <row r="39" customFormat="false" ht="15" hidden="false" customHeight="false" outlineLevel="0" collapsed="false">
      <c r="A39" s="7"/>
      <c r="B39" s="8"/>
      <c r="C39" s="8"/>
      <c r="D39" s="7"/>
      <c r="E39" s="7"/>
      <c r="F39" s="9"/>
      <c r="G39" s="10"/>
      <c r="H39" s="8"/>
      <c r="I39" s="8"/>
      <c r="J39" s="8"/>
      <c r="K39" s="8"/>
      <c r="L39" s="8"/>
      <c r="M39" s="8"/>
      <c r="N39" s="8"/>
      <c r="O39" s="11" t="str">
        <f aca="false">IF(A39="",IF(COUNTA(B39:N39)&gt;0,"CHECK",""),IF(COUNTIF($A$6:$A$505,A39)&gt;1,"DUPLICATE",IF(OR(B39="",C39="",N39="",AND(G39&lt;&gt;"",OR(H39="",NOT(ISNUMBER(G39)),G39&lt;0))),"CHECK","OK")))</f>
        <v/>
      </c>
    </row>
    <row r="40" customFormat="false" ht="15" hidden="false" customHeight="false" outlineLevel="0" collapsed="false">
      <c r="A40" s="7"/>
      <c r="B40" s="8"/>
      <c r="C40" s="8"/>
      <c r="D40" s="7"/>
      <c r="E40" s="7"/>
      <c r="F40" s="9"/>
      <c r="G40" s="10"/>
      <c r="H40" s="8"/>
      <c r="I40" s="8"/>
      <c r="J40" s="8"/>
      <c r="K40" s="8"/>
      <c r="L40" s="8"/>
      <c r="M40" s="8"/>
      <c r="N40" s="8"/>
      <c r="O40" s="11" t="str">
        <f aca="false">IF(A40="",IF(COUNTA(B40:N40)&gt;0,"CHECK",""),IF(COUNTIF($A$6:$A$505,A40)&gt;1,"DUPLICATE",IF(OR(B40="",C40="",N40="",AND(G40&lt;&gt;"",OR(H40="",NOT(ISNUMBER(G40)),G40&lt;0))),"CHECK","OK")))</f>
        <v/>
      </c>
    </row>
    <row r="41" customFormat="false" ht="15" hidden="false" customHeight="false" outlineLevel="0" collapsed="false">
      <c r="A41" s="7"/>
      <c r="B41" s="8"/>
      <c r="C41" s="8"/>
      <c r="D41" s="7"/>
      <c r="E41" s="7"/>
      <c r="F41" s="9"/>
      <c r="G41" s="10"/>
      <c r="H41" s="8"/>
      <c r="I41" s="8"/>
      <c r="J41" s="8"/>
      <c r="K41" s="8"/>
      <c r="L41" s="8"/>
      <c r="M41" s="8"/>
      <c r="N41" s="8"/>
      <c r="O41" s="11" t="str">
        <f aca="false">IF(A41="",IF(COUNTA(B41:N41)&gt;0,"CHECK",""),IF(COUNTIF($A$6:$A$505,A41)&gt;1,"DUPLICATE",IF(OR(B41="",C41="",N41="",AND(G41&lt;&gt;"",OR(H41="",NOT(ISNUMBER(G41)),G41&lt;0))),"CHECK","OK")))</f>
        <v/>
      </c>
    </row>
    <row r="42" customFormat="false" ht="15" hidden="false" customHeight="false" outlineLevel="0" collapsed="false">
      <c r="A42" s="7"/>
      <c r="B42" s="8"/>
      <c r="C42" s="8"/>
      <c r="D42" s="7"/>
      <c r="E42" s="7"/>
      <c r="F42" s="9"/>
      <c r="G42" s="10"/>
      <c r="H42" s="8"/>
      <c r="I42" s="8"/>
      <c r="J42" s="8"/>
      <c r="K42" s="8"/>
      <c r="L42" s="8"/>
      <c r="M42" s="8"/>
      <c r="N42" s="8"/>
      <c r="O42" s="11" t="str">
        <f aca="false">IF(A42="",IF(COUNTA(B42:N42)&gt;0,"CHECK",""),IF(COUNTIF($A$6:$A$505,A42)&gt;1,"DUPLICATE",IF(OR(B42="",C42="",N42="",AND(G42&lt;&gt;"",OR(H42="",NOT(ISNUMBER(G42)),G42&lt;0))),"CHECK","OK")))</f>
        <v/>
      </c>
    </row>
    <row r="43" customFormat="false" ht="15" hidden="false" customHeight="false" outlineLevel="0" collapsed="false">
      <c r="A43" s="7"/>
      <c r="B43" s="8"/>
      <c r="C43" s="8"/>
      <c r="D43" s="7"/>
      <c r="E43" s="7"/>
      <c r="F43" s="9"/>
      <c r="G43" s="10"/>
      <c r="H43" s="8"/>
      <c r="I43" s="8"/>
      <c r="J43" s="8"/>
      <c r="K43" s="8"/>
      <c r="L43" s="8"/>
      <c r="M43" s="8"/>
      <c r="N43" s="8"/>
      <c r="O43" s="11" t="str">
        <f aca="false">IF(A43="",IF(COUNTA(B43:N43)&gt;0,"CHECK",""),IF(COUNTIF($A$6:$A$505,A43)&gt;1,"DUPLICATE",IF(OR(B43="",C43="",N43="",AND(G43&lt;&gt;"",OR(H43="",NOT(ISNUMBER(G43)),G43&lt;0))),"CHECK","OK")))</f>
        <v/>
      </c>
    </row>
    <row r="44" customFormat="false" ht="15" hidden="false" customHeight="false" outlineLevel="0" collapsed="false">
      <c r="A44" s="7"/>
      <c r="B44" s="8"/>
      <c r="C44" s="8"/>
      <c r="D44" s="7"/>
      <c r="E44" s="7"/>
      <c r="F44" s="9"/>
      <c r="G44" s="10"/>
      <c r="H44" s="8"/>
      <c r="I44" s="8"/>
      <c r="J44" s="8"/>
      <c r="K44" s="8"/>
      <c r="L44" s="8"/>
      <c r="M44" s="8"/>
      <c r="N44" s="8"/>
      <c r="O44" s="11" t="str">
        <f aca="false">IF(A44="",IF(COUNTA(B44:N44)&gt;0,"CHECK",""),IF(COUNTIF($A$6:$A$505,A44)&gt;1,"DUPLICATE",IF(OR(B44="",C44="",N44="",AND(G44&lt;&gt;"",OR(H44="",NOT(ISNUMBER(G44)),G44&lt;0))),"CHECK","OK")))</f>
        <v/>
      </c>
    </row>
    <row r="45" customFormat="false" ht="15" hidden="false" customHeight="false" outlineLevel="0" collapsed="false">
      <c r="A45" s="7"/>
      <c r="B45" s="8"/>
      <c r="C45" s="8"/>
      <c r="D45" s="7"/>
      <c r="E45" s="7"/>
      <c r="F45" s="9"/>
      <c r="G45" s="10"/>
      <c r="H45" s="8"/>
      <c r="I45" s="8"/>
      <c r="J45" s="8"/>
      <c r="K45" s="8"/>
      <c r="L45" s="8"/>
      <c r="M45" s="8"/>
      <c r="N45" s="8"/>
      <c r="O45" s="11" t="str">
        <f aca="false">IF(A45="",IF(COUNTA(B45:N45)&gt;0,"CHECK",""),IF(COUNTIF($A$6:$A$505,A45)&gt;1,"DUPLICATE",IF(OR(B45="",C45="",N45="",AND(G45&lt;&gt;"",OR(H45="",NOT(ISNUMBER(G45)),G45&lt;0))),"CHECK","OK")))</f>
        <v/>
      </c>
    </row>
    <row r="46" customFormat="false" ht="15" hidden="false" customHeight="false" outlineLevel="0" collapsed="false">
      <c r="A46" s="7"/>
      <c r="B46" s="8"/>
      <c r="C46" s="8"/>
      <c r="D46" s="7"/>
      <c r="E46" s="7"/>
      <c r="F46" s="9"/>
      <c r="G46" s="10"/>
      <c r="H46" s="8"/>
      <c r="I46" s="8"/>
      <c r="J46" s="8"/>
      <c r="K46" s="8"/>
      <c r="L46" s="8"/>
      <c r="M46" s="8"/>
      <c r="N46" s="8"/>
      <c r="O46" s="11" t="str">
        <f aca="false">IF(A46="",IF(COUNTA(B46:N46)&gt;0,"CHECK",""),IF(COUNTIF($A$6:$A$505,A46)&gt;1,"DUPLICATE",IF(OR(B46="",C46="",N46="",AND(G46&lt;&gt;"",OR(H46="",NOT(ISNUMBER(G46)),G46&lt;0))),"CHECK","OK")))</f>
        <v/>
      </c>
    </row>
    <row r="47" customFormat="false" ht="15" hidden="false" customHeight="false" outlineLevel="0" collapsed="false">
      <c r="A47" s="7"/>
      <c r="B47" s="8"/>
      <c r="C47" s="8"/>
      <c r="D47" s="7"/>
      <c r="E47" s="7"/>
      <c r="F47" s="9"/>
      <c r="G47" s="10"/>
      <c r="H47" s="8"/>
      <c r="I47" s="8"/>
      <c r="J47" s="8"/>
      <c r="K47" s="8"/>
      <c r="L47" s="8"/>
      <c r="M47" s="8"/>
      <c r="N47" s="8"/>
      <c r="O47" s="11" t="str">
        <f aca="false">IF(A47="",IF(COUNTA(B47:N47)&gt;0,"CHECK",""),IF(COUNTIF($A$6:$A$505,A47)&gt;1,"DUPLICATE",IF(OR(B47="",C47="",N47="",AND(G47&lt;&gt;"",OR(H47="",NOT(ISNUMBER(G47)),G47&lt;0))),"CHECK","OK")))</f>
        <v/>
      </c>
    </row>
    <row r="48" customFormat="false" ht="15" hidden="false" customHeight="false" outlineLevel="0" collapsed="false">
      <c r="A48" s="7"/>
      <c r="B48" s="8"/>
      <c r="C48" s="8"/>
      <c r="D48" s="7"/>
      <c r="E48" s="7"/>
      <c r="F48" s="9"/>
      <c r="G48" s="10"/>
      <c r="H48" s="8"/>
      <c r="I48" s="8"/>
      <c r="J48" s="8"/>
      <c r="K48" s="8"/>
      <c r="L48" s="8"/>
      <c r="M48" s="8"/>
      <c r="N48" s="8"/>
      <c r="O48" s="11" t="str">
        <f aca="false">IF(A48="",IF(COUNTA(B48:N48)&gt;0,"CHECK",""),IF(COUNTIF($A$6:$A$505,A48)&gt;1,"DUPLICATE",IF(OR(B48="",C48="",N48="",AND(G48&lt;&gt;"",OR(H48="",NOT(ISNUMBER(G48)),G48&lt;0))),"CHECK","OK")))</f>
        <v/>
      </c>
    </row>
    <row r="49" customFormat="false" ht="15" hidden="false" customHeight="false" outlineLevel="0" collapsed="false">
      <c r="A49" s="7"/>
      <c r="B49" s="8"/>
      <c r="C49" s="8"/>
      <c r="D49" s="7"/>
      <c r="E49" s="7"/>
      <c r="F49" s="9"/>
      <c r="G49" s="10"/>
      <c r="H49" s="8"/>
      <c r="I49" s="8"/>
      <c r="J49" s="8"/>
      <c r="K49" s="8"/>
      <c r="L49" s="8"/>
      <c r="M49" s="8"/>
      <c r="N49" s="8"/>
      <c r="O49" s="11" t="str">
        <f aca="false">IF(A49="",IF(COUNTA(B49:N49)&gt;0,"CHECK",""),IF(COUNTIF($A$6:$A$505,A49)&gt;1,"DUPLICATE",IF(OR(B49="",C49="",N49="",AND(G49&lt;&gt;"",OR(H49="",NOT(ISNUMBER(G49)),G49&lt;0))),"CHECK","OK")))</f>
        <v/>
      </c>
    </row>
    <row r="50" customFormat="false" ht="15" hidden="false" customHeight="false" outlineLevel="0" collapsed="false">
      <c r="A50" s="7"/>
      <c r="B50" s="8"/>
      <c r="C50" s="8"/>
      <c r="D50" s="7"/>
      <c r="E50" s="7"/>
      <c r="F50" s="9"/>
      <c r="G50" s="10"/>
      <c r="H50" s="8"/>
      <c r="I50" s="8"/>
      <c r="J50" s="8"/>
      <c r="K50" s="8"/>
      <c r="L50" s="8"/>
      <c r="M50" s="8"/>
      <c r="N50" s="8"/>
      <c r="O50" s="11" t="str">
        <f aca="false">IF(A50="",IF(COUNTA(B50:N50)&gt;0,"CHECK",""),IF(COUNTIF($A$6:$A$505,A50)&gt;1,"DUPLICATE",IF(OR(B50="",C50="",N50="",AND(G50&lt;&gt;"",OR(H50="",NOT(ISNUMBER(G50)),G50&lt;0))),"CHECK","OK")))</f>
        <v/>
      </c>
    </row>
    <row r="51" customFormat="false" ht="15" hidden="false" customHeight="false" outlineLevel="0" collapsed="false">
      <c r="A51" s="7"/>
      <c r="B51" s="8"/>
      <c r="C51" s="8"/>
      <c r="D51" s="7"/>
      <c r="E51" s="7"/>
      <c r="F51" s="9"/>
      <c r="G51" s="10"/>
      <c r="H51" s="8"/>
      <c r="I51" s="8"/>
      <c r="J51" s="8"/>
      <c r="K51" s="8"/>
      <c r="L51" s="8"/>
      <c r="M51" s="8"/>
      <c r="N51" s="8"/>
      <c r="O51" s="11" t="str">
        <f aca="false">IF(A51="",IF(COUNTA(B51:N51)&gt;0,"CHECK",""),IF(COUNTIF($A$6:$A$505,A51)&gt;1,"DUPLICATE",IF(OR(B51="",C51="",N51="",AND(G51&lt;&gt;"",OR(H51="",NOT(ISNUMBER(G51)),G51&lt;0))),"CHECK","OK")))</f>
        <v/>
      </c>
    </row>
    <row r="52" customFormat="false" ht="15" hidden="false" customHeight="false" outlineLevel="0" collapsed="false">
      <c r="A52" s="7"/>
      <c r="B52" s="8"/>
      <c r="C52" s="8"/>
      <c r="D52" s="7"/>
      <c r="E52" s="7"/>
      <c r="F52" s="9"/>
      <c r="G52" s="10"/>
      <c r="H52" s="8"/>
      <c r="I52" s="8"/>
      <c r="J52" s="8"/>
      <c r="K52" s="8"/>
      <c r="L52" s="8"/>
      <c r="M52" s="8"/>
      <c r="N52" s="8"/>
      <c r="O52" s="11" t="str">
        <f aca="false">IF(A52="",IF(COUNTA(B52:N52)&gt;0,"CHECK",""),IF(COUNTIF($A$6:$A$505,A52)&gt;1,"DUPLICATE",IF(OR(B52="",C52="",N52="",AND(G52&lt;&gt;"",OR(H52="",NOT(ISNUMBER(G52)),G52&lt;0))),"CHECK","OK")))</f>
        <v/>
      </c>
    </row>
    <row r="53" customFormat="false" ht="15" hidden="false" customHeight="false" outlineLevel="0" collapsed="false">
      <c r="A53" s="7"/>
      <c r="B53" s="8"/>
      <c r="C53" s="8"/>
      <c r="D53" s="7"/>
      <c r="E53" s="7"/>
      <c r="F53" s="9"/>
      <c r="G53" s="10"/>
      <c r="H53" s="8"/>
      <c r="I53" s="8"/>
      <c r="J53" s="8"/>
      <c r="K53" s="8"/>
      <c r="L53" s="8"/>
      <c r="M53" s="8"/>
      <c r="N53" s="8"/>
      <c r="O53" s="11" t="str">
        <f aca="false">IF(A53="",IF(COUNTA(B53:N53)&gt;0,"CHECK",""),IF(COUNTIF($A$6:$A$505,A53)&gt;1,"DUPLICATE",IF(OR(B53="",C53="",N53="",AND(G53&lt;&gt;"",OR(H53="",NOT(ISNUMBER(G53)),G53&lt;0))),"CHECK","OK")))</f>
        <v/>
      </c>
    </row>
    <row r="54" customFormat="false" ht="15" hidden="false" customHeight="false" outlineLevel="0" collapsed="false">
      <c r="A54" s="7"/>
      <c r="B54" s="8"/>
      <c r="C54" s="8"/>
      <c r="D54" s="7"/>
      <c r="E54" s="7"/>
      <c r="F54" s="9"/>
      <c r="G54" s="10"/>
      <c r="H54" s="8"/>
      <c r="I54" s="8"/>
      <c r="J54" s="8"/>
      <c r="K54" s="8"/>
      <c r="L54" s="8"/>
      <c r="M54" s="8"/>
      <c r="N54" s="8"/>
      <c r="O54" s="11" t="str">
        <f aca="false">IF(A54="",IF(COUNTA(B54:N54)&gt;0,"CHECK",""),IF(COUNTIF($A$6:$A$505,A54)&gt;1,"DUPLICATE",IF(OR(B54="",C54="",N54="",AND(G54&lt;&gt;"",OR(H54="",NOT(ISNUMBER(G54)),G54&lt;0))),"CHECK","OK")))</f>
        <v/>
      </c>
    </row>
    <row r="55" customFormat="false" ht="15" hidden="false" customHeight="false" outlineLevel="0" collapsed="false">
      <c r="A55" s="7"/>
      <c r="B55" s="8"/>
      <c r="C55" s="8"/>
      <c r="D55" s="7"/>
      <c r="E55" s="7"/>
      <c r="F55" s="9"/>
      <c r="G55" s="10"/>
      <c r="H55" s="8"/>
      <c r="I55" s="8"/>
      <c r="J55" s="8"/>
      <c r="K55" s="8"/>
      <c r="L55" s="8"/>
      <c r="M55" s="8"/>
      <c r="N55" s="8"/>
      <c r="O55" s="11" t="str">
        <f aca="false">IF(A55="",IF(COUNTA(B55:N55)&gt;0,"CHECK",""),IF(COUNTIF($A$6:$A$505,A55)&gt;1,"DUPLICATE",IF(OR(B55="",C55="",N55="",AND(G55&lt;&gt;"",OR(H55="",NOT(ISNUMBER(G55)),G55&lt;0))),"CHECK","OK")))</f>
        <v/>
      </c>
    </row>
    <row r="56" customFormat="false" ht="15" hidden="false" customHeight="false" outlineLevel="0" collapsed="false">
      <c r="A56" s="7"/>
      <c r="B56" s="8"/>
      <c r="C56" s="8"/>
      <c r="D56" s="7"/>
      <c r="E56" s="7"/>
      <c r="F56" s="9"/>
      <c r="G56" s="10"/>
      <c r="H56" s="8"/>
      <c r="I56" s="8"/>
      <c r="J56" s="8"/>
      <c r="K56" s="8"/>
      <c r="L56" s="8"/>
      <c r="M56" s="8"/>
      <c r="N56" s="8"/>
      <c r="O56" s="11" t="str">
        <f aca="false">IF(A56="",IF(COUNTA(B56:N56)&gt;0,"CHECK",""),IF(COUNTIF($A$6:$A$505,A56)&gt;1,"DUPLICATE",IF(OR(B56="",C56="",N56="",AND(G56&lt;&gt;"",OR(H56="",NOT(ISNUMBER(G56)),G56&lt;0))),"CHECK","OK")))</f>
        <v/>
      </c>
    </row>
    <row r="57" customFormat="false" ht="15" hidden="false" customHeight="false" outlineLevel="0" collapsed="false">
      <c r="A57" s="7"/>
      <c r="B57" s="8"/>
      <c r="C57" s="8"/>
      <c r="D57" s="7"/>
      <c r="E57" s="7"/>
      <c r="F57" s="9"/>
      <c r="G57" s="10"/>
      <c r="H57" s="8"/>
      <c r="I57" s="8"/>
      <c r="J57" s="8"/>
      <c r="K57" s="8"/>
      <c r="L57" s="8"/>
      <c r="M57" s="8"/>
      <c r="N57" s="8"/>
      <c r="O57" s="11" t="str">
        <f aca="false">IF(A57="",IF(COUNTA(B57:N57)&gt;0,"CHECK",""),IF(COUNTIF($A$6:$A$505,A57)&gt;1,"DUPLICATE",IF(OR(B57="",C57="",N57="",AND(G57&lt;&gt;"",OR(H57="",NOT(ISNUMBER(G57)),G57&lt;0))),"CHECK","OK")))</f>
        <v/>
      </c>
    </row>
    <row r="58" customFormat="false" ht="15" hidden="false" customHeight="false" outlineLevel="0" collapsed="false">
      <c r="A58" s="7"/>
      <c r="B58" s="8"/>
      <c r="C58" s="8"/>
      <c r="D58" s="7"/>
      <c r="E58" s="7"/>
      <c r="F58" s="9"/>
      <c r="G58" s="10"/>
      <c r="H58" s="8"/>
      <c r="I58" s="8"/>
      <c r="J58" s="8"/>
      <c r="K58" s="8"/>
      <c r="L58" s="8"/>
      <c r="M58" s="8"/>
      <c r="N58" s="8"/>
      <c r="O58" s="11" t="str">
        <f aca="false">IF(A58="",IF(COUNTA(B58:N58)&gt;0,"CHECK",""),IF(COUNTIF($A$6:$A$505,A58)&gt;1,"DUPLICATE",IF(OR(B58="",C58="",N58="",AND(G58&lt;&gt;"",OR(H58="",NOT(ISNUMBER(G58)),G58&lt;0))),"CHECK","OK")))</f>
        <v/>
      </c>
    </row>
    <row r="59" customFormat="false" ht="15" hidden="false" customHeight="false" outlineLevel="0" collapsed="false">
      <c r="A59" s="7"/>
      <c r="B59" s="8"/>
      <c r="C59" s="8"/>
      <c r="D59" s="7"/>
      <c r="E59" s="7"/>
      <c r="F59" s="9"/>
      <c r="G59" s="10"/>
      <c r="H59" s="8"/>
      <c r="I59" s="8"/>
      <c r="J59" s="8"/>
      <c r="K59" s="8"/>
      <c r="L59" s="8"/>
      <c r="M59" s="8"/>
      <c r="N59" s="8"/>
      <c r="O59" s="11" t="str">
        <f aca="false">IF(A59="",IF(COUNTA(B59:N59)&gt;0,"CHECK",""),IF(COUNTIF($A$6:$A$505,A59)&gt;1,"DUPLICATE",IF(OR(B59="",C59="",N59="",AND(G59&lt;&gt;"",OR(H59="",NOT(ISNUMBER(G59)),G59&lt;0))),"CHECK","OK")))</f>
        <v/>
      </c>
    </row>
    <row r="60" customFormat="false" ht="15" hidden="false" customHeight="false" outlineLevel="0" collapsed="false">
      <c r="A60" s="7"/>
      <c r="B60" s="8"/>
      <c r="C60" s="8"/>
      <c r="D60" s="7"/>
      <c r="E60" s="7"/>
      <c r="F60" s="9"/>
      <c r="G60" s="10"/>
      <c r="H60" s="8"/>
      <c r="I60" s="8"/>
      <c r="J60" s="8"/>
      <c r="K60" s="8"/>
      <c r="L60" s="8"/>
      <c r="M60" s="8"/>
      <c r="N60" s="8"/>
      <c r="O60" s="11" t="str">
        <f aca="false">IF(A60="",IF(COUNTA(B60:N60)&gt;0,"CHECK",""),IF(COUNTIF($A$6:$A$505,A60)&gt;1,"DUPLICATE",IF(OR(B60="",C60="",N60="",AND(G60&lt;&gt;"",OR(H60="",NOT(ISNUMBER(G60)),G60&lt;0))),"CHECK","OK")))</f>
        <v/>
      </c>
    </row>
    <row r="61" customFormat="false" ht="15" hidden="false" customHeight="false" outlineLevel="0" collapsed="false">
      <c r="A61" s="7"/>
      <c r="B61" s="8"/>
      <c r="C61" s="8"/>
      <c r="D61" s="7"/>
      <c r="E61" s="7"/>
      <c r="F61" s="9"/>
      <c r="G61" s="10"/>
      <c r="H61" s="8"/>
      <c r="I61" s="8"/>
      <c r="J61" s="8"/>
      <c r="K61" s="8"/>
      <c r="L61" s="8"/>
      <c r="M61" s="8"/>
      <c r="N61" s="8"/>
      <c r="O61" s="11" t="str">
        <f aca="false">IF(A61="",IF(COUNTA(B61:N61)&gt;0,"CHECK",""),IF(COUNTIF($A$6:$A$505,A61)&gt;1,"DUPLICATE",IF(OR(B61="",C61="",N61="",AND(G61&lt;&gt;"",OR(H61="",NOT(ISNUMBER(G61)),G61&lt;0))),"CHECK","OK")))</f>
        <v/>
      </c>
    </row>
    <row r="62" customFormat="false" ht="15" hidden="false" customHeight="false" outlineLevel="0" collapsed="false">
      <c r="A62" s="7"/>
      <c r="B62" s="8"/>
      <c r="C62" s="8"/>
      <c r="D62" s="7"/>
      <c r="E62" s="7"/>
      <c r="F62" s="9"/>
      <c r="G62" s="10"/>
      <c r="H62" s="8"/>
      <c r="I62" s="8"/>
      <c r="J62" s="8"/>
      <c r="K62" s="8"/>
      <c r="L62" s="8"/>
      <c r="M62" s="8"/>
      <c r="N62" s="8"/>
      <c r="O62" s="11" t="str">
        <f aca="false">IF(A62="",IF(COUNTA(B62:N62)&gt;0,"CHECK",""),IF(COUNTIF($A$6:$A$505,A62)&gt;1,"DUPLICATE",IF(OR(B62="",C62="",N62="",AND(G62&lt;&gt;"",OR(H62="",NOT(ISNUMBER(G62)),G62&lt;0))),"CHECK","OK")))</f>
        <v/>
      </c>
    </row>
    <row r="63" customFormat="false" ht="15" hidden="false" customHeight="false" outlineLevel="0" collapsed="false">
      <c r="A63" s="7"/>
      <c r="B63" s="8"/>
      <c r="C63" s="8"/>
      <c r="D63" s="7"/>
      <c r="E63" s="7"/>
      <c r="F63" s="9"/>
      <c r="G63" s="10"/>
      <c r="H63" s="8"/>
      <c r="I63" s="8"/>
      <c r="J63" s="8"/>
      <c r="K63" s="8"/>
      <c r="L63" s="8"/>
      <c r="M63" s="8"/>
      <c r="N63" s="8"/>
      <c r="O63" s="11" t="str">
        <f aca="false">IF(A63="",IF(COUNTA(B63:N63)&gt;0,"CHECK",""),IF(COUNTIF($A$6:$A$505,A63)&gt;1,"DUPLICATE",IF(OR(B63="",C63="",N63="",AND(G63&lt;&gt;"",OR(H63="",NOT(ISNUMBER(G63)),G63&lt;0))),"CHECK","OK")))</f>
        <v/>
      </c>
    </row>
    <row r="64" customFormat="false" ht="15" hidden="false" customHeight="false" outlineLevel="0" collapsed="false">
      <c r="A64" s="7"/>
      <c r="B64" s="8"/>
      <c r="C64" s="8"/>
      <c r="D64" s="7"/>
      <c r="E64" s="7"/>
      <c r="F64" s="9"/>
      <c r="G64" s="10"/>
      <c r="H64" s="8"/>
      <c r="I64" s="8"/>
      <c r="J64" s="8"/>
      <c r="K64" s="8"/>
      <c r="L64" s="8"/>
      <c r="M64" s="8"/>
      <c r="N64" s="8"/>
      <c r="O64" s="11" t="str">
        <f aca="false">IF(A64="",IF(COUNTA(B64:N64)&gt;0,"CHECK",""),IF(COUNTIF($A$6:$A$505,A64)&gt;1,"DUPLICATE",IF(OR(B64="",C64="",N64="",AND(G64&lt;&gt;"",OR(H64="",NOT(ISNUMBER(G64)),G64&lt;0))),"CHECK","OK")))</f>
        <v/>
      </c>
    </row>
    <row r="65" customFormat="false" ht="15" hidden="false" customHeight="false" outlineLevel="0" collapsed="false">
      <c r="A65" s="7"/>
      <c r="B65" s="8"/>
      <c r="C65" s="8"/>
      <c r="D65" s="7"/>
      <c r="E65" s="7"/>
      <c r="F65" s="9"/>
      <c r="G65" s="10"/>
      <c r="H65" s="8"/>
      <c r="I65" s="8"/>
      <c r="J65" s="8"/>
      <c r="K65" s="8"/>
      <c r="L65" s="8"/>
      <c r="M65" s="8"/>
      <c r="N65" s="8"/>
      <c r="O65" s="11" t="str">
        <f aca="false">IF(A65="",IF(COUNTA(B65:N65)&gt;0,"CHECK",""),IF(COUNTIF($A$6:$A$505,A65)&gt;1,"DUPLICATE",IF(OR(B65="",C65="",N65="",AND(G65&lt;&gt;"",OR(H65="",NOT(ISNUMBER(G65)),G65&lt;0))),"CHECK","OK")))</f>
        <v/>
      </c>
    </row>
    <row r="66" customFormat="false" ht="15" hidden="false" customHeight="false" outlineLevel="0" collapsed="false">
      <c r="A66" s="7"/>
      <c r="B66" s="8"/>
      <c r="C66" s="8"/>
      <c r="D66" s="7"/>
      <c r="E66" s="7"/>
      <c r="F66" s="9"/>
      <c r="G66" s="10"/>
      <c r="H66" s="8"/>
      <c r="I66" s="8"/>
      <c r="J66" s="8"/>
      <c r="K66" s="8"/>
      <c r="L66" s="8"/>
      <c r="M66" s="8"/>
      <c r="N66" s="8"/>
      <c r="O66" s="11" t="str">
        <f aca="false">IF(A66="",IF(COUNTA(B66:N66)&gt;0,"CHECK",""),IF(COUNTIF($A$6:$A$505,A66)&gt;1,"DUPLICATE",IF(OR(B66="",C66="",N66="",AND(G66&lt;&gt;"",OR(H66="",NOT(ISNUMBER(G66)),G66&lt;0))),"CHECK","OK")))</f>
        <v/>
      </c>
    </row>
    <row r="67" customFormat="false" ht="15" hidden="false" customHeight="false" outlineLevel="0" collapsed="false">
      <c r="A67" s="7"/>
      <c r="B67" s="8"/>
      <c r="C67" s="8"/>
      <c r="D67" s="7"/>
      <c r="E67" s="7"/>
      <c r="F67" s="9"/>
      <c r="G67" s="10"/>
      <c r="H67" s="8"/>
      <c r="I67" s="8"/>
      <c r="J67" s="8"/>
      <c r="K67" s="8"/>
      <c r="L67" s="8"/>
      <c r="M67" s="8"/>
      <c r="N67" s="8"/>
      <c r="O67" s="11" t="str">
        <f aca="false">IF(A67="",IF(COUNTA(B67:N67)&gt;0,"CHECK",""),IF(COUNTIF($A$6:$A$505,A67)&gt;1,"DUPLICATE",IF(OR(B67="",C67="",N67="",AND(G67&lt;&gt;"",OR(H67="",NOT(ISNUMBER(G67)),G67&lt;0))),"CHECK","OK")))</f>
        <v/>
      </c>
    </row>
    <row r="68" customFormat="false" ht="15" hidden="false" customHeight="false" outlineLevel="0" collapsed="false">
      <c r="A68" s="7"/>
      <c r="B68" s="8"/>
      <c r="C68" s="8"/>
      <c r="D68" s="7"/>
      <c r="E68" s="7"/>
      <c r="F68" s="9"/>
      <c r="G68" s="10"/>
      <c r="H68" s="8"/>
      <c r="I68" s="8"/>
      <c r="J68" s="8"/>
      <c r="K68" s="8"/>
      <c r="L68" s="8"/>
      <c r="M68" s="8"/>
      <c r="N68" s="8"/>
      <c r="O68" s="11" t="str">
        <f aca="false">IF(A68="",IF(COUNTA(B68:N68)&gt;0,"CHECK",""),IF(COUNTIF($A$6:$A$505,A68)&gt;1,"DUPLICATE",IF(OR(B68="",C68="",N68="",AND(G68&lt;&gt;"",OR(H68="",NOT(ISNUMBER(G68)),G68&lt;0))),"CHECK","OK")))</f>
        <v/>
      </c>
    </row>
    <row r="69" customFormat="false" ht="15" hidden="false" customHeight="false" outlineLevel="0" collapsed="false">
      <c r="A69" s="7"/>
      <c r="B69" s="8"/>
      <c r="C69" s="8"/>
      <c r="D69" s="7"/>
      <c r="E69" s="7"/>
      <c r="F69" s="9"/>
      <c r="G69" s="10"/>
      <c r="H69" s="8"/>
      <c r="I69" s="8"/>
      <c r="J69" s="8"/>
      <c r="K69" s="8"/>
      <c r="L69" s="8"/>
      <c r="M69" s="8"/>
      <c r="N69" s="8"/>
      <c r="O69" s="11" t="str">
        <f aca="false">IF(A69="",IF(COUNTA(B69:N69)&gt;0,"CHECK",""),IF(COUNTIF($A$6:$A$505,A69)&gt;1,"DUPLICATE",IF(OR(B69="",C69="",N69="",AND(G69&lt;&gt;"",OR(H69="",NOT(ISNUMBER(G69)),G69&lt;0))),"CHECK","OK")))</f>
        <v/>
      </c>
    </row>
    <row r="70" customFormat="false" ht="15" hidden="false" customHeight="false" outlineLevel="0" collapsed="false">
      <c r="A70" s="7"/>
      <c r="B70" s="8"/>
      <c r="C70" s="8"/>
      <c r="D70" s="7"/>
      <c r="E70" s="7"/>
      <c r="F70" s="9"/>
      <c r="G70" s="10"/>
      <c r="H70" s="8"/>
      <c r="I70" s="8"/>
      <c r="J70" s="8"/>
      <c r="K70" s="8"/>
      <c r="L70" s="8"/>
      <c r="M70" s="8"/>
      <c r="N70" s="8"/>
      <c r="O70" s="11" t="str">
        <f aca="false">IF(A70="",IF(COUNTA(B70:N70)&gt;0,"CHECK",""),IF(COUNTIF($A$6:$A$505,A70)&gt;1,"DUPLICATE",IF(OR(B70="",C70="",N70="",AND(G70&lt;&gt;"",OR(H70="",NOT(ISNUMBER(G70)),G70&lt;0))),"CHECK","OK")))</f>
        <v/>
      </c>
    </row>
    <row r="71" customFormat="false" ht="15" hidden="false" customHeight="false" outlineLevel="0" collapsed="false">
      <c r="A71" s="7"/>
      <c r="B71" s="8"/>
      <c r="C71" s="8"/>
      <c r="D71" s="7"/>
      <c r="E71" s="7"/>
      <c r="F71" s="9"/>
      <c r="G71" s="10"/>
      <c r="H71" s="8"/>
      <c r="I71" s="8"/>
      <c r="J71" s="8"/>
      <c r="K71" s="8"/>
      <c r="L71" s="8"/>
      <c r="M71" s="8"/>
      <c r="N71" s="8"/>
      <c r="O71" s="11" t="str">
        <f aca="false">IF(A71="",IF(COUNTA(B71:N71)&gt;0,"CHECK",""),IF(COUNTIF($A$6:$A$505,A71)&gt;1,"DUPLICATE",IF(OR(B71="",C71="",N71="",AND(G71&lt;&gt;"",OR(H71="",NOT(ISNUMBER(G71)),G71&lt;0))),"CHECK","OK")))</f>
        <v/>
      </c>
    </row>
    <row r="72" customFormat="false" ht="15" hidden="false" customHeight="false" outlineLevel="0" collapsed="false">
      <c r="A72" s="7"/>
      <c r="B72" s="8"/>
      <c r="C72" s="8"/>
      <c r="D72" s="7"/>
      <c r="E72" s="7"/>
      <c r="F72" s="9"/>
      <c r="G72" s="10"/>
      <c r="H72" s="8"/>
      <c r="I72" s="8"/>
      <c r="J72" s="8"/>
      <c r="K72" s="8"/>
      <c r="L72" s="8"/>
      <c r="M72" s="8"/>
      <c r="N72" s="8"/>
      <c r="O72" s="11" t="str">
        <f aca="false">IF(A72="",IF(COUNTA(B72:N72)&gt;0,"CHECK",""),IF(COUNTIF($A$6:$A$505,A72)&gt;1,"DUPLICATE",IF(OR(B72="",C72="",N72="",AND(G72&lt;&gt;"",OR(H72="",NOT(ISNUMBER(G72)),G72&lt;0))),"CHECK","OK")))</f>
        <v/>
      </c>
    </row>
    <row r="73" customFormat="false" ht="15" hidden="false" customHeight="false" outlineLevel="0" collapsed="false">
      <c r="A73" s="7"/>
      <c r="B73" s="8"/>
      <c r="C73" s="8"/>
      <c r="D73" s="7"/>
      <c r="E73" s="7"/>
      <c r="F73" s="9"/>
      <c r="G73" s="10"/>
      <c r="H73" s="8"/>
      <c r="I73" s="8"/>
      <c r="J73" s="8"/>
      <c r="K73" s="8"/>
      <c r="L73" s="8"/>
      <c r="M73" s="8"/>
      <c r="N73" s="8"/>
      <c r="O73" s="11" t="str">
        <f aca="false">IF(A73="",IF(COUNTA(B73:N73)&gt;0,"CHECK",""),IF(COUNTIF($A$6:$A$505,A73)&gt;1,"DUPLICATE",IF(OR(B73="",C73="",N73="",AND(G73&lt;&gt;"",OR(H73="",NOT(ISNUMBER(G73)),G73&lt;0))),"CHECK","OK")))</f>
        <v/>
      </c>
    </row>
    <row r="74" customFormat="false" ht="15" hidden="false" customHeight="false" outlineLevel="0" collapsed="false">
      <c r="A74" s="7"/>
      <c r="B74" s="8"/>
      <c r="C74" s="8"/>
      <c r="D74" s="7"/>
      <c r="E74" s="7"/>
      <c r="F74" s="9"/>
      <c r="G74" s="10"/>
      <c r="H74" s="8"/>
      <c r="I74" s="8"/>
      <c r="J74" s="8"/>
      <c r="K74" s="8"/>
      <c r="L74" s="8"/>
      <c r="M74" s="8"/>
      <c r="N74" s="8"/>
      <c r="O74" s="11" t="str">
        <f aca="false">IF(A74="",IF(COUNTA(B74:N74)&gt;0,"CHECK",""),IF(COUNTIF($A$6:$A$505,A74)&gt;1,"DUPLICATE",IF(OR(B74="",C74="",N74="",AND(G74&lt;&gt;"",OR(H74="",NOT(ISNUMBER(G74)),G74&lt;0))),"CHECK","OK")))</f>
        <v/>
      </c>
    </row>
    <row r="75" customFormat="false" ht="15" hidden="false" customHeight="false" outlineLevel="0" collapsed="false">
      <c r="A75" s="7"/>
      <c r="B75" s="8"/>
      <c r="C75" s="8"/>
      <c r="D75" s="7"/>
      <c r="E75" s="7"/>
      <c r="F75" s="9"/>
      <c r="G75" s="10"/>
      <c r="H75" s="8"/>
      <c r="I75" s="8"/>
      <c r="J75" s="8"/>
      <c r="K75" s="8"/>
      <c r="L75" s="8"/>
      <c r="M75" s="8"/>
      <c r="N75" s="8"/>
      <c r="O75" s="11" t="str">
        <f aca="false">IF(A75="",IF(COUNTA(B75:N75)&gt;0,"CHECK",""),IF(COUNTIF($A$6:$A$505,A75)&gt;1,"DUPLICATE",IF(OR(B75="",C75="",N75="",AND(G75&lt;&gt;"",OR(H75="",NOT(ISNUMBER(G75)),G75&lt;0))),"CHECK","OK")))</f>
        <v/>
      </c>
    </row>
    <row r="76" customFormat="false" ht="15" hidden="false" customHeight="false" outlineLevel="0" collapsed="false">
      <c r="A76" s="7"/>
      <c r="B76" s="8"/>
      <c r="C76" s="8"/>
      <c r="D76" s="7"/>
      <c r="E76" s="7"/>
      <c r="F76" s="9"/>
      <c r="G76" s="10"/>
      <c r="H76" s="8"/>
      <c r="I76" s="8"/>
      <c r="J76" s="8"/>
      <c r="K76" s="8"/>
      <c r="L76" s="8"/>
      <c r="M76" s="8"/>
      <c r="N76" s="8"/>
      <c r="O76" s="11" t="str">
        <f aca="false">IF(A76="",IF(COUNTA(B76:N76)&gt;0,"CHECK",""),IF(COUNTIF($A$6:$A$505,A76)&gt;1,"DUPLICATE",IF(OR(B76="",C76="",N76="",AND(G76&lt;&gt;"",OR(H76="",NOT(ISNUMBER(G76)),G76&lt;0))),"CHECK","OK")))</f>
        <v/>
      </c>
    </row>
    <row r="77" customFormat="false" ht="15" hidden="false" customHeight="false" outlineLevel="0" collapsed="false">
      <c r="A77" s="7"/>
      <c r="B77" s="8"/>
      <c r="C77" s="8"/>
      <c r="D77" s="7"/>
      <c r="E77" s="7"/>
      <c r="F77" s="9"/>
      <c r="G77" s="10"/>
      <c r="H77" s="8"/>
      <c r="I77" s="8"/>
      <c r="J77" s="8"/>
      <c r="K77" s="8"/>
      <c r="L77" s="8"/>
      <c r="M77" s="8"/>
      <c r="N77" s="8"/>
      <c r="O77" s="11" t="str">
        <f aca="false">IF(A77="",IF(COUNTA(B77:N77)&gt;0,"CHECK",""),IF(COUNTIF($A$6:$A$505,A77)&gt;1,"DUPLICATE",IF(OR(B77="",C77="",N77="",AND(G77&lt;&gt;"",OR(H77="",NOT(ISNUMBER(G77)),G77&lt;0))),"CHECK","OK")))</f>
        <v/>
      </c>
    </row>
    <row r="78" customFormat="false" ht="15" hidden="false" customHeight="false" outlineLevel="0" collapsed="false">
      <c r="A78" s="7"/>
      <c r="B78" s="8"/>
      <c r="C78" s="8"/>
      <c r="D78" s="7"/>
      <c r="E78" s="7"/>
      <c r="F78" s="9"/>
      <c r="G78" s="10"/>
      <c r="H78" s="8"/>
      <c r="I78" s="8"/>
      <c r="J78" s="8"/>
      <c r="K78" s="8"/>
      <c r="L78" s="8"/>
      <c r="M78" s="8"/>
      <c r="N78" s="8"/>
      <c r="O78" s="11" t="str">
        <f aca="false">IF(A78="",IF(COUNTA(B78:N78)&gt;0,"CHECK",""),IF(COUNTIF($A$6:$A$505,A78)&gt;1,"DUPLICATE",IF(OR(B78="",C78="",N78="",AND(G78&lt;&gt;"",OR(H78="",NOT(ISNUMBER(G78)),G78&lt;0))),"CHECK","OK")))</f>
        <v/>
      </c>
    </row>
    <row r="79" customFormat="false" ht="15" hidden="false" customHeight="false" outlineLevel="0" collapsed="false">
      <c r="A79" s="7"/>
      <c r="B79" s="8"/>
      <c r="C79" s="8"/>
      <c r="D79" s="7"/>
      <c r="E79" s="7"/>
      <c r="F79" s="9"/>
      <c r="G79" s="10"/>
      <c r="H79" s="8"/>
      <c r="I79" s="8"/>
      <c r="J79" s="8"/>
      <c r="K79" s="8"/>
      <c r="L79" s="8"/>
      <c r="M79" s="8"/>
      <c r="N79" s="8"/>
      <c r="O79" s="11" t="str">
        <f aca="false">IF(A79="",IF(COUNTA(B79:N79)&gt;0,"CHECK",""),IF(COUNTIF($A$6:$A$505,A79)&gt;1,"DUPLICATE",IF(OR(B79="",C79="",N79="",AND(G79&lt;&gt;"",OR(H79="",NOT(ISNUMBER(G79)),G79&lt;0))),"CHECK","OK")))</f>
        <v/>
      </c>
    </row>
    <row r="80" customFormat="false" ht="15" hidden="false" customHeight="false" outlineLevel="0" collapsed="false">
      <c r="A80" s="7"/>
      <c r="B80" s="8"/>
      <c r="C80" s="8"/>
      <c r="D80" s="7"/>
      <c r="E80" s="7"/>
      <c r="F80" s="9"/>
      <c r="G80" s="10"/>
      <c r="H80" s="8"/>
      <c r="I80" s="8"/>
      <c r="J80" s="8"/>
      <c r="K80" s="8"/>
      <c r="L80" s="8"/>
      <c r="M80" s="8"/>
      <c r="N80" s="8"/>
      <c r="O80" s="11" t="str">
        <f aca="false">IF(A80="",IF(COUNTA(B80:N80)&gt;0,"CHECK",""),IF(COUNTIF($A$6:$A$505,A80)&gt;1,"DUPLICATE",IF(OR(B80="",C80="",N80="",AND(G80&lt;&gt;"",OR(H80="",NOT(ISNUMBER(G80)),G80&lt;0))),"CHECK","OK")))</f>
        <v/>
      </c>
    </row>
    <row r="81" customFormat="false" ht="15" hidden="false" customHeight="false" outlineLevel="0" collapsed="false">
      <c r="A81" s="7"/>
      <c r="B81" s="8"/>
      <c r="C81" s="8"/>
      <c r="D81" s="7"/>
      <c r="E81" s="7"/>
      <c r="F81" s="9"/>
      <c r="G81" s="10"/>
      <c r="H81" s="8"/>
      <c r="I81" s="8"/>
      <c r="J81" s="8"/>
      <c r="K81" s="8"/>
      <c r="L81" s="8"/>
      <c r="M81" s="8"/>
      <c r="N81" s="8"/>
      <c r="O81" s="11" t="str">
        <f aca="false">IF(A81="",IF(COUNTA(B81:N81)&gt;0,"CHECK",""),IF(COUNTIF($A$6:$A$505,A81)&gt;1,"DUPLICATE",IF(OR(B81="",C81="",N81="",AND(G81&lt;&gt;"",OR(H81="",NOT(ISNUMBER(G81)),G81&lt;0))),"CHECK","OK")))</f>
        <v/>
      </c>
    </row>
    <row r="82" customFormat="false" ht="15" hidden="false" customHeight="false" outlineLevel="0" collapsed="false">
      <c r="A82" s="7"/>
      <c r="B82" s="8"/>
      <c r="C82" s="8"/>
      <c r="D82" s="7"/>
      <c r="E82" s="7"/>
      <c r="F82" s="9"/>
      <c r="G82" s="10"/>
      <c r="H82" s="8"/>
      <c r="I82" s="8"/>
      <c r="J82" s="8"/>
      <c r="K82" s="8"/>
      <c r="L82" s="8"/>
      <c r="M82" s="8"/>
      <c r="N82" s="8"/>
      <c r="O82" s="11" t="str">
        <f aca="false">IF(A82="",IF(COUNTA(B82:N82)&gt;0,"CHECK",""),IF(COUNTIF($A$6:$A$505,A82)&gt;1,"DUPLICATE",IF(OR(B82="",C82="",N82="",AND(G82&lt;&gt;"",OR(H82="",NOT(ISNUMBER(G82)),G82&lt;0))),"CHECK","OK")))</f>
        <v/>
      </c>
    </row>
    <row r="83" customFormat="false" ht="15" hidden="false" customHeight="false" outlineLevel="0" collapsed="false">
      <c r="A83" s="7"/>
      <c r="B83" s="8"/>
      <c r="C83" s="8"/>
      <c r="D83" s="7"/>
      <c r="E83" s="7"/>
      <c r="F83" s="9"/>
      <c r="G83" s="10"/>
      <c r="H83" s="8"/>
      <c r="I83" s="8"/>
      <c r="J83" s="8"/>
      <c r="K83" s="8"/>
      <c r="L83" s="8"/>
      <c r="M83" s="8"/>
      <c r="N83" s="8"/>
      <c r="O83" s="11" t="str">
        <f aca="false">IF(A83="",IF(COUNTA(B83:N83)&gt;0,"CHECK",""),IF(COUNTIF($A$6:$A$505,A83)&gt;1,"DUPLICATE",IF(OR(B83="",C83="",N83="",AND(G83&lt;&gt;"",OR(H83="",NOT(ISNUMBER(G83)),G83&lt;0))),"CHECK","OK")))</f>
        <v/>
      </c>
    </row>
    <row r="84" customFormat="false" ht="15" hidden="false" customHeight="false" outlineLevel="0" collapsed="false">
      <c r="A84" s="7"/>
      <c r="B84" s="8"/>
      <c r="C84" s="8"/>
      <c r="D84" s="7"/>
      <c r="E84" s="7"/>
      <c r="F84" s="9"/>
      <c r="G84" s="10"/>
      <c r="H84" s="8"/>
      <c r="I84" s="8"/>
      <c r="J84" s="8"/>
      <c r="K84" s="8"/>
      <c r="L84" s="8"/>
      <c r="M84" s="8"/>
      <c r="N84" s="8"/>
      <c r="O84" s="11" t="str">
        <f aca="false">IF(A84="",IF(COUNTA(B84:N84)&gt;0,"CHECK",""),IF(COUNTIF($A$6:$A$505,A84)&gt;1,"DUPLICATE",IF(OR(B84="",C84="",N84="",AND(G84&lt;&gt;"",OR(H84="",NOT(ISNUMBER(G84)),G84&lt;0))),"CHECK","OK")))</f>
        <v/>
      </c>
    </row>
    <row r="85" customFormat="false" ht="15" hidden="false" customHeight="false" outlineLevel="0" collapsed="false">
      <c r="A85" s="7"/>
      <c r="B85" s="8"/>
      <c r="C85" s="8"/>
      <c r="D85" s="7"/>
      <c r="E85" s="7"/>
      <c r="F85" s="9"/>
      <c r="G85" s="10"/>
      <c r="H85" s="8"/>
      <c r="I85" s="8"/>
      <c r="J85" s="8"/>
      <c r="K85" s="8"/>
      <c r="L85" s="8"/>
      <c r="M85" s="8"/>
      <c r="N85" s="8"/>
      <c r="O85" s="11" t="str">
        <f aca="false">IF(A85="",IF(COUNTA(B85:N85)&gt;0,"CHECK",""),IF(COUNTIF($A$6:$A$505,A85)&gt;1,"DUPLICATE",IF(OR(B85="",C85="",N85="",AND(G85&lt;&gt;"",OR(H85="",NOT(ISNUMBER(G85)),G85&lt;0))),"CHECK","OK")))</f>
        <v/>
      </c>
    </row>
    <row r="86" customFormat="false" ht="15" hidden="false" customHeight="false" outlineLevel="0" collapsed="false">
      <c r="A86" s="7"/>
      <c r="B86" s="8"/>
      <c r="C86" s="8"/>
      <c r="D86" s="7"/>
      <c r="E86" s="7"/>
      <c r="F86" s="9"/>
      <c r="G86" s="10"/>
      <c r="H86" s="8"/>
      <c r="I86" s="8"/>
      <c r="J86" s="8"/>
      <c r="K86" s="8"/>
      <c r="L86" s="8"/>
      <c r="M86" s="8"/>
      <c r="N86" s="8"/>
      <c r="O86" s="11" t="str">
        <f aca="false">IF(A86="",IF(COUNTA(B86:N86)&gt;0,"CHECK",""),IF(COUNTIF($A$6:$A$505,A86)&gt;1,"DUPLICATE",IF(OR(B86="",C86="",N86="",AND(G86&lt;&gt;"",OR(H86="",NOT(ISNUMBER(G86)),G86&lt;0))),"CHECK","OK")))</f>
        <v/>
      </c>
    </row>
    <row r="87" customFormat="false" ht="15" hidden="false" customHeight="false" outlineLevel="0" collapsed="false">
      <c r="A87" s="7"/>
      <c r="B87" s="8"/>
      <c r="C87" s="8"/>
      <c r="D87" s="7"/>
      <c r="E87" s="7"/>
      <c r="F87" s="9"/>
      <c r="G87" s="10"/>
      <c r="H87" s="8"/>
      <c r="I87" s="8"/>
      <c r="J87" s="8"/>
      <c r="K87" s="8"/>
      <c r="L87" s="8"/>
      <c r="M87" s="8"/>
      <c r="N87" s="8"/>
      <c r="O87" s="11" t="str">
        <f aca="false">IF(A87="",IF(COUNTA(B87:N87)&gt;0,"CHECK",""),IF(COUNTIF($A$6:$A$505,A87)&gt;1,"DUPLICATE",IF(OR(B87="",C87="",N87="",AND(G87&lt;&gt;"",OR(H87="",NOT(ISNUMBER(G87)),G87&lt;0))),"CHECK","OK")))</f>
        <v/>
      </c>
    </row>
    <row r="88" customFormat="false" ht="15" hidden="false" customHeight="false" outlineLevel="0" collapsed="false">
      <c r="A88" s="7"/>
      <c r="B88" s="8"/>
      <c r="C88" s="8"/>
      <c r="D88" s="7"/>
      <c r="E88" s="7"/>
      <c r="F88" s="9"/>
      <c r="G88" s="10"/>
      <c r="H88" s="8"/>
      <c r="I88" s="8"/>
      <c r="J88" s="8"/>
      <c r="K88" s="8"/>
      <c r="L88" s="8"/>
      <c r="M88" s="8"/>
      <c r="N88" s="8"/>
      <c r="O88" s="11" t="str">
        <f aca="false">IF(A88="",IF(COUNTA(B88:N88)&gt;0,"CHECK",""),IF(COUNTIF($A$6:$A$505,A88)&gt;1,"DUPLICATE",IF(OR(B88="",C88="",N88="",AND(G88&lt;&gt;"",OR(H88="",NOT(ISNUMBER(G88)),G88&lt;0))),"CHECK","OK")))</f>
        <v/>
      </c>
    </row>
    <row r="89" customFormat="false" ht="15" hidden="false" customHeight="false" outlineLevel="0" collapsed="false">
      <c r="A89" s="7"/>
      <c r="B89" s="8"/>
      <c r="C89" s="8"/>
      <c r="D89" s="7"/>
      <c r="E89" s="7"/>
      <c r="F89" s="9"/>
      <c r="G89" s="10"/>
      <c r="H89" s="8"/>
      <c r="I89" s="8"/>
      <c r="J89" s="8"/>
      <c r="K89" s="8"/>
      <c r="L89" s="8"/>
      <c r="M89" s="8"/>
      <c r="N89" s="8"/>
      <c r="O89" s="11" t="str">
        <f aca="false">IF(A89="",IF(COUNTA(B89:N89)&gt;0,"CHECK",""),IF(COUNTIF($A$6:$A$505,A89)&gt;1,"DUPLICATE",IF(OR(B89="",C89="",N89="",AND(G89&lt;&gt;"",OR(H89="",NOT(ISNUMBER(G89)),G89&lt;0))),"CHECK","OK")))</f>
        <v/>
      </c>
    </row>
    <row r="90" customFormat="false" ht="15" hidden="false" customHeight="false" outlineLevel="0" collapsed="false">
      <c r="A90" s="7"/>
      <c r="B90" s="8"/>
      <c r="C90" s="8"/>
      <c r="D90" s="7"/>
      <c r="E90" s="7"/>
      <c r="F90" s="9"/>
      <c r="G90" s="10"/>
      <c r="H90" s="8"/>
      <c r="I90" s="8"/>
      <c r="J90" s="8"/>
      <c r="K90" s="8"/>
      <c r="L90" s="8"/>
      <c r="M90" s="8"/>
      <c r="N90" s="8"/>
      <c r="O90" s="11" t="str">
        <f aca="false">IF(A90="",IF(COUNTA(B90:N90)&gt;0,"CHECK",""),IF(COUNTIF($A$6:$A$505,A90)&gt;1,"DUPLICATE",IF(OR(B90="",C90="",N90="",AND(G90&lt;&gt;"",OR(H90="",NOT(ISNUMBER(G90)),G90&lt;0))),"CHECK","OK")))</f>
        <v/>
      </c>
    </row>
    <row r="91" customFormat="false" ht="15" hidden="false" customHeight="false" outlineLevel="0" collapsed="false">
      <c r="A91" s="7"/>
      <c r="B91" s="8"/>
      <c r="C91" s="8"/>
      <c r="D91" s="7"/>
      <c r="E91" s="7"/>
      <c r="F91" s="9"/>
      <c r="G91" s="10"/>
      <c r="H91" s="8"/>
      <c r="I91" s="8"/>
      <c r="J91" s="8"/>
      <c r="K91" s="8"/>
      <c r="L91" s="8"/>
      <c r="M91" s="8"/>
      <c r="N91" s="8"/>
      <c r="O91" s="11" t="str">
        <f aca="false">IF(A91="",IF(COUNTA(B91:N91)&gt;0,"CHECK",""),IF(COUNTIF($A$6:$A$505,A91)&gt;1,"DUPLICATE",IF(OR(B91="",C91="",N91="",AND(G91&lt;&gt;"",OR(H91="",NOT(ISNUMBER(G91)),G91&lt;0))),"CHECK","OK")))</f>
        <v/>
      </c>
    </row>
    <row r="92" customFormat="false" ht="15" hidden="false" customHeight="false" outlineLevel="0" collapsed="false">
      <c r="A92" s="7"/>
      <c r="B92" s="8"/>
      <c r="C92" s="8"/>
      <c r="D92" s="7"/>
      <c r="E92" s="7"/>
      <c r="F92" s="9"/>
      <c r="G92" s="10"/>
      <c r="H92" s="8"/>
      <c r="I92" s="8"/>
      <c r="J92" s="8"/>
      <c r="K92" s="8"/>
      <c r="L92" s="8"/>
      <c r="M92" s="8"/>
      <c r="N92" s="8"/>
      <c r="O92" s="11" t="str">
        <f aca="false">IF(A92="",IF(COUNTA(B92:N92)&gt;0,"CHECK",""),IF(COUNTIF($A$6:$A$505,A92)&gt;1,"DUPLICATE",IF(OR(B92="",C92="",N92="",AND(G92&lt;&gt;"",OR(H92="",NOT(ISNUMBER(G92)),G92&lt;0))),"CHECK","OK")))</f>
        <v/>
      </c>
    </row>
    <row r="93" customFormat="false" ht="15" hidden="false" customHeight="false" outlineLevel="0" collapsed="false">
      <c r="A93" s="7"/>
      <c r="B93" s="8"/>
      <c r="C93" s="8"/>
      <c r="D93" s="7"/>
      <c r="E93" s="7"/>
      <c r="F93" s="9"/>
      <c r="G93" s="10"/>
      <c r="H93" s="8"/>
      <c r="I93" s="8"/>
      <c r="J93" s="8"/>
      <c r="K93" s="8"/>
      <c r="L93" s="8"/>
      <c r="M93" s="8"/>
      <c r="N93" s="8"/>
      <c r="O93" s="11" t="str">
        <f aca="false">IF(A93="",IF(COUNTA(B93:N93)&gt;0,"CHECK",""),IF(COUNTIF($A$6:$A$505,A93)&gt;1,"DUPLICATE",IF(OR(B93="",C93="",N93="",AND(G93&lt;&gt;"",OR(H93="",NOT(ISNUMBER(G93)),G93&lt;0))),"CHECK","OK")))</f>
        <v/>
      </c>
    </row>
    <row r="94" customFormat="false" ht="15" hidden="false" customHeight="false" outlineLevel="0" collapsed="false">
      <c r="A94" s="7"/>
      <c r="B94" s="8"/>
      <c r="C94" s="8"/>
      <c r="D94" s="7"/>
      <c r="E94" s="7"/>
      <c r="F94" s="9"/>
      <c r="G94" s="10"/>
      <c r="H94" s="8"/>
      <c r="I94" s="8"/>
      <c r="J94" s="8"/>
      <c r="K94" s="8"/>
      <c r="L94" s="8"/>
      <c r="M94" s="8"/>
      <c r="N94" s="8"/>
      <c r="O94" s="11" t="str">
        <f aca="false">IF(A94="",IF(COUNTA(B94:N94)&gt;0,"CHECK",""),IF(COUNTIF($A$6:$A$505,A94)&gt;1,"DUPLICATE",IF(OR(B94="",C94="",N94="",AND(G94&lt;&gt;"",OR(H94="",NOT(ISNUMBER(G94)),G94&lt;0))),"CHECK","OK")))</f>
        <v/>
      </c>
    </row>
    <row r="95" customFormat="false" ht="15" hidden="false" customHeight="false" outlineLevel="0" collapsed="false">
      <c r="A95" s="7"/>
      <c r="B95" s="8"/>
      <c r="C95" s="8"/>
      <c r="D95" s="7"/>
      <c r="E95" s="7"/>
      <c r="F95" s="9"/>
      <c r="G95" s="10"/>
      <c r="H95" s="8"/>
      <c r="I95" s="8"/>
      <c r="J95" s="8"/>
      <c r="K95" s="8"/>
      <c r="L95" s="8"/>
      <c r="M95" s="8"/>
      <c r="N95" s="8"/>
      <c r="O95" s="11" t="str">
        <f aca="false">IF(A95="",IF(COUNTA(B95:N95)&gt;0,"CHECK",""),IF(COUNTIF($A$6:$A$505,A95)&gt;1,"DUPLICATE",IF(OR(B95="",C95="",N95="",AND(G95&lt;&gt;"",OR(H95="",NOT(ISNUMBER(G95)),G95&lt;0))),"CHECK","OK")))</f>
        <v/>
      </c>
    </row>
    <row r="96" customFormat="false" ht="15" hidden="false" customHeight="false" outlineLevel="0" collapsed="false">
      <c r="A96" s="7"/>
      <c r="B96" s="8"/>
      <c r="C96" s="8"/>
      <c r="D96" s="7"/>
      <c r="E96" s="7"/>
      <c r="F96" s="9"/>
      <c r="G96" s="10"/>
      <c r="H96" s="8"/>
      <c r="I96" s="8"/>
      <c r="J96" s="8"/>
      <c r="K96" s="8"/>
      <c r="L96" s="8"/>
      <c r="M96" s="8"/>
      <c r="N96" s="8"/>
      <c r="O96" s="11" t="str">
        <f aca="false">IF(A96="",IF(COUNTA(B96:N96)&gt;0,"CHECK",""),IF(COUNTIF($A$6:$A$505,A96)&gt;1,"DUPLICATE",IF(OR(B96="",C96="",N96="",AND(G96&lt;&gt;"",OR(H96="",NOT(ISNUMBER(G96)),G96&lt;0))),"CHECK","OK")))</f>
        <v/>
      </c>
    </row>
    <row r="97" customFormat="false" ht="15" hidden="false" customHeight="false" outlineLevel="0" collapsed="false">
      <c r="A97" s="7"/>
      <c r="B97" s="8"/>
      <c r="C97" s="8"/>
      <c r="D97" s="7"/>
      <c r="E97" s="7"/>
      <c r="F97" s="9"/>
      <c r="G97" s="10"/>
      <c r="H97" s="8"/>
      <c r="I97" s="8"/>
      <c r="J97" s="8"/>
      <c r="K97" s="8"/>
      <c r="L97" s="8"/>
      <c r="M97" s="8"/>
      <c r="N97" s="8"/>
      <c r="O97" s="11" t="str">
        <f aca="false">IF(A97="",IF(COUNTA(B97:N97)&gt;0,"CHECK",""),IF(COUNTIF($A$6:$A$505,A97)&gt;1,"DUPLICATE",IF(OR(B97="",C97="",N97="",AND(G97&lt;&gt;"",OR(H97="",NOT(ISNUMBER(G97)),G97&lt;0))),"CHECK","OK")))</f>
        <v/>
      </c>
    </row>
    <row r="98" customFormat="false" ht="15" hidden="false" customHeight="false" outlineLevel="0" collapsed="false">
      <c r="A98" s="7"/>
      <c r="B98" s="8"/>
      <c r="C98" s="8"/>
      <c r="D98" s="7"/>
      <c r="E98" s="7"/>
      <c r="F98" s="9"/>
      <c r="G98" s="10"/>
      <c r="H98" s="8"/>
      <c r="I98" s="8"/>
      <c r="J98" s="8"/>
      <c r="K98" s="8"/>
      <c r="L98" s="8"/>
      <c r="M98" s="8"/>
      <c r="N98" s="8"/>
      <c r="O98" s="11" t="str">
        <f aca="false">IF(A98="",IF(COUNTA(B98:N98)&gt;0,"CHECK",""),IF(COUNTIF($A$6:$A$505,A98)&gt;1,"DUPLICATE",IF(OR(B98="",C98="",N98="",AND(G98&lt;&gt;"",OR(H98="",NOT(ISNUMBER(G98)),G98&lt;0))),"CHECK","OK")))</f>
        <v/>
      </c>
    </row>
    <row r="99" customFormat="false" ht="15" hidden="false" customHeight="false" outlineLevel="0" collapsed="false">
      <c r="A99" s="7"/>
      <c r="B99" s="8"/>
      <c r="C99" s="8"/>
      <c r="D99" s="7"/>
      <c r="E99" s="7"/>
      <c r="F99" s="9"/>
      <c r="G99" s="10"/>
      <c r="H99" s="8"/>
      <c r="I99" s="8"/>
      <c r="J99" s="8"/>
      <c r="K99" s="8"/>
      <c r="L99" s="8"/>
      <c r="M99" s="8"/>
      <c r="N99" s="8"/>
      <c r="O99" s="11" t="str">
        <f aca="false">IF(A99="",IF(COUNTA(B99:N99)&gt;0,"CHECK",""),IF(COUNTIF($A$6:$A$505,A99)&gt;1,"DUPLICATE",IF(OR(B99="",C99="",N99="",AND(G99&lt;&gt;"",OR(H99="",NOT(ISNUMBER(G99)),G99&lt;0))),"CHECK","OK")))</f>
        <v/>
      </c>
    </row>
    <row r="100" customFormat="false" ht="15" hidden="false" customHeight="false" outlineLevel="0" collapsed="false">
      <c r="A100" s="7"/>
      <c r="B100" s="8"/>
      <c r="C100" s="8"/>
      <c r="D100" s="7"/>
      <c r="E100" s="7"/>
      <c r="F100" s="9"/>
      <c r="G100" s="10"/>
      <c r="H100" s="8"/>
      <c r="I100" s="8"/>
      <c r="J100" s="8"/>
      <c r="K100" s="8"/>
      <c r="L100" s="8"/>
      <c r="M100" s="8"/>
      <c r="N100" s="8"/>
      <c r="O100" s="11" t="str">
        <f aca="false">IF(A100="",IF(COUNTA(B100:N100)&gt;0,"CHECK",""),IF(COUNTIF($A$6:$A$505,A100)&gt;1,"DUPLICATE",IF(OR(B100="",C100="",N100="",AND(G100&lt;&gt;"",OR(H100="",NOT(ISNUMBER(G100)),G100&lt;0))),"CHECK","OK")))</f>
        <v/>
      </c>
    </row>
    <row r="101" customFormat="false" ht="15" hidden="false" customHeight="false" outlineLevel="0" collapsed="false">
      <c r="A101" s="7"/>
      <c r="B101" s="8"/>
      <c r="C101" s="8"/>
      <c r="D101" s="7"/>
      <c r="E101" s="7"/>
      <c r="F101" s="9"/>
      <c r="G101" s="10"/>
      <c r="H101" s="8"/>
      <c r="I101" s="8"/>
      <c r="J101" s="8"/>
      <c r="K101" s="8"/>
      <c r="L101" s="8"/>
      <c r="M101" s="8"/>
      <c r="N101" s="8"/>
      <c r="O101" s="11" t="str">
        <f aca="false">IF(A101="",IF(COUNTA(B101:N101)&gt;0,"CHECK",""),IF(COUNTIF($A$6:$A$505,A101)&gt;1,"DUPLICATE",IF(OR(B101="",C101="",N101="",AND(G101&lt;&gt;"",OR(H101="",NOT(ISNUMBER(G101)),G101&lt;0))),"CHECK","OK")))</f>
        <v/>
      </c>
    </row>
    <row r="102" customFormat="false" ht="15" hidden="false" customHeight="false" outlineLevel="0" collapsed="false">
      <c r="A102" s="7"/>
      <c r="B102" s="8"/>
      <c r="C102" s="8"/>
      <c r="D102" s="7"/>
      <c r="E102" s="7"/>
      <c r="F102" s="9"/>
      <c r="G102" s="10"/>
      <c r="H102" s="8"/>
      <c r="I102" s="8"/>
      <c r="J102" s="8"/>
      <c r="K102" s="8"/>
      <c r="L102" s="8"/>
      <c r="M102" s="8"/>
      <c r="N102" s="8"/>
      <c r="O102" s="11" t="str">
        <f aca="false">IF(A102="",IF(COUNTA(B102:N102)&gt;0,"CHECK",""),IF(COUNTIF($A$6:$A$505,A102)&gt;1,"DUPLICATE",IF(OR(B102="",C102="",N102="",AND(G102&lt;&gt;"",OR(H102="",NOT(ISNUMBER(G102)),G102&lt;0))),"CHECK","OK")))</f>
        <v/>
      </c>
    </row>
    <row r="103" customFormat="false" ht="15" hidden="false" customHeight="false" outlineLevel="0" collapsed="false">
      <c r="A103" s="7"/>
      <c r="B103" s="8"/>
      <c r="C103" s="8"/>
      <c r="D103" s="7"/>
      <c r="E103" s="7"/>
      <c r="F103" s="9"/>
      <c r="G103" s="10"/>
      <c r="H103" s="8"/>
      <c r="I103" s="8"/>
      <c r="J103" s="8"/>
      <c r="K103" s="8"/>
      <c r="L103" s="8"/>
      <c r="M103" s="8"/>
      <c r="N103" s="8"/>
      <c r="O103" s="11" t="str">
        <f aca="false">IF(A103="",IF(COUNTA(B103:N103)&gt;0,"CHECK",""),IF(COUNTIF($A$6:$A$505,A103)&gt;1,"DUPLICATE",IF(OR(B103="",C103="",N103="",AND(G103&lt;&gt;"",OR(H103="",NOT(ISNUMBER(G103)),G103&lt;0))),"CHECK","OK")))</f>
        <v/>
      </c>
    </row>
    <row r="104" customFormat="false" ht="15" hidden="false" customHeight="false" outlineLevel="0" collapsed="false">
      <c r="A104" s="7"/>
      <c r="B104" s="8"/>
      <c r="C104" s="8"/>
      <c r="D104" s="7"/>
      <c r="E104" s="7"/>
      <c r="F104" s="9"/>
      <c r="G104" s="10"/>
      <c r="H104" s="8"/>
      <c r="I104" s="8"/>
      <c r="J104" s="8"/>
      <c r="K104" s="8"/>
      <c r="L104" s="8"/>
      <c r="M104" s="8"/>
      <c r="N104" s="8"/>
      <c r="O104" s="11" t="str">
        <f aca="false">IF(A104="",IF(COUNTA(B104:N104)&gt;0,"CHECK",""),IF(COUNTIF($A$6:$A$505,A104)&gt;1,"DUPLICATE",IF(OR(B104="",C104="",N104="",AND(G104&lt;&gt;"",OR(H104="",NOT(ISNUMBER(G104)),G104&lt;0))),"CHECK","OK")))</f>
        <v/>
      </c>
    </row>
    <row r="105" customFormat="false" ht="15" hidden="false" customHeight="false" outlineLevel="0" collapsed="false">
      <c r="A105" s="7"/>
      <c r="B105" s="8"/>
      <c r="C105" s="8"/>
      <c r="D105" s="7"/>
      <c r="E105" s="7"/>
      <c r="F105" s="9"/>
      <c r="G105" s="10"/>
      <c r="H105" s="8"/>
      <c r="I105" s="8"/>
      <c r="J105" s="8"/>
      <c r="K105" s="8"/>
      <c r="L105" s="8"/>
      <c r="M105" s="8"/>
      <c r="N105" s="8"/>
      <c r="O105" s="11" t="str">
        <f aca="false">IF(A105="",IF(COUNTA(B105:N105)&gt;0,"CHECK",""),IF(COUNTIF($A$6:$A$505,A105)&gt;1,"DUPLICATE",IF(OR(B105="",C105="",N105="",AND(G105&lt;&gt;"",OR(H105="",NOT(ISNUMBER(G105)),G105&lt;0))),"CHECK","OK")))</f>
        <v/>
      </c>
    </row>
    <row r="106" customFormat="false" ht="15" hidden="false" customHeight="false" outlineLevel="0" collapsed="false">
      <c r="A106" s="7"/>
      <c r="B106" s="8"/>
      <c r="C106" s="8"/>
      <c r="D106" s="7"/>
      <c r="E106" s="7"/>
      <c r="F106" s="9"/>
      <c r="G106" s="10"/>
      <c r="H106" s="8"/>
      <c r="I106" s="8"/>
      <c r="J106" s="8"/>
      <c r="K106" s="8"/>
      <c r="L106" s="8"/>
      <c r="M106" s="8"/>
      <c r="N106" s="8"/>
      <c r="O106" s="11" t="str">
        <f aca="false">IF(A106="",IF(COUNTA(B106:N106)&gt;0,"CHECK",""),IF(COUNTIF($A$6:$A$505,A106)&gt;1,"DUPLICATE",IF(OR(B106="",C106="",N106="",AND(G106&lt;&gt;"",OR(H106="",NOT(ISNUMBER(G106)),G106&lt;0))),"CHECK","OK")))</f>
        <v/>
      </c>
    </row>
    <row r="107" customFormat="false" ht="15" hidden="false" customHeight="false" outlineLevel="0" collapsed="false">
      <c r="A107" s="7"/>
      <c r="B107" s="8"/>
      <c r="C107" s="8"/>
      <c r="D107" s="7"/>
      <c r="E107" s="7"/>
      <c r="F107" s="9"/>
      <c r="G107" s="10"/>
      <c r="H107" s="8"/>
      <c r="I107" s="8"/>
      <c r="J107" s="8"/>
      <c r="K107" s="8"/>
      <c r="L107" s="8"/>
      <c r="M107" s="8"/>
      <c r="N107" s="8"/>
      <c r="O107" s="11" t="str">
        <f aca="false">IF(A107="",IF(COUNTA(B107:N107)&gt;0,"CHECK",""),IF(COUNTIF($A$6:$A$505,A107)&gt;1,"DUPLICATE",IF(OR(B107="",C107="",N107="",AND(G107&lt;&gt;"",OR(H107="",NOT(ISNUMBER(G107)),G107&lt;0))),"CHECK","OK")))</f>
        <v/>
      </c>
    </row>
    <row r="108" customFormat="false" ht="15" hidden="false" customHeight="false" outlineLevel="0" collapsed="false">
      <c r="A108" s="7"/>
      <c r="B108" s="8"/>
      <c r="C108" s="8"/>
      <c r="D108" s="7"/>
      <c r="E108" s="7"/>
      <c r="F108" s="9"/>
      <c r="G108" s="10"/>
      <c r="H108" s="8"/>
      <c r="I108" s="8"/>
      <c r="J108" s="8"/>
      <c r="K108" s="8"/>
      <c r="L108" s="8"/>
      <c r="M108" s="8"/>
      <c r="N108" s="8"/>
      <c r="O108" s="11" t="str">
        <f aca="false">IF(A108="",IF(COUNTA(B108:N108)&gt;0,"CHECK",""),IF(COUNTIF($A$6:$A$505,A108)&gt;1,"DUPLICATE",IF(OR(B108="",C108="",N108="",AND(G108&lt;&gt;"",OR(H108="",NOT(ISNUMBER(G108)),G108&lt;0))),"CHECK","OK")))</f>
        <v/>
      </c>
    </row>
    <row r="109" customFormat="false" ht="15" hidden="false" customHeight="false" outlineLevel="0" collapsed="false">
      <c r="A109" s="7"/>
      <c r="B109" s="8"/>
      <c r="C109" s="8"/>
      <c r="D109" s="7"/>
      <c r="E109" s="7"/>
      <c r="F109" s="9"/>
      <c r="G109" s="10"/>
      <c r="H109" s="8"/>
      <c r="I109" s="8"/>
      <c r="J109" s="8"/>
      <c r="K109" s="8"/>
      <c r="L109" s="8"/>
      <c r="M109" s="8"/>
      <c r="N109" s="8"/>
      <c r="O109" s="11" t="str">
        <f aca="false">IF(A109="",IF(COUNTA(B109:N109)&gt;0,"CHECK",""),IF(COUNTIF($A$6:$A$505,A109)&gt;1,"DUPLICATE",IF(OR(B109="",C109="",N109="",AND(G109&lt;&gt;"",OR(H109="",NOT(ISNUMBER(G109)),G109&lt;0))),"CHECK","OK")))</f>
        <v/>
      </c>
    </row>
    <row r="110" customFormat="false" ht="15" hidden="false" customHeight="false" outlineLevel="0" collapsed="false">
      <c r="A110" s="7"/>
      <c r="B110" s="8"/>
      <c r="C110" s="8"/>
      <c r="D110" s="7"/>
      <c r="E110" s="7"/>
      <c r="F110" s="9"/>
      <c r="G110" s="10"/>
      <c r="H110" s="8"/>
      <c r="I110" s="8"/>
      <c r="J110" s="8"/>
      <c r="K110" s="8"/>
      <c r="L110" s="8"/>
      <c r="M110" s="8"/>
      <c r="N110" s="8"/>
      <c r="O110" s="11" t="str">
        <f aca="false">IF(A110="",IF(COUNTA(B110:N110)&gt;0,"CHECK",""),IF(COUNTIF($A$6:$A$505,A110)&gt;1,"DUPLICATE",IF(OR(B110="",C110="",N110="",AND(G110&lt;&gt;"",OR(H110="",NOT(ISNUMBER(G110)),G110&lt;0))),"CHECK","OK")))</f>
        <v/>
      </c>
    </row>
    <row r="111" customFormat="false" ht="15" hidden="false" customHeight="false" outlineLevel="0" collapsed="false">
      <c r="A111" s="7"/>
      <c r="B111" s="8"/>
      <c r="C111" s="8"/>
      <c r="D111" s="7"/>
      <c r="E111" s="7"/>
      <c r="F111" s="9"/>
      <c r="G111" s="10"/>
      <c r="H111" s="8"/>
      <c r="I111" s="8"/>
      <c r="J111" s="8"/>
      <c r="K111" s="8"/>
      <c r="L111" s="8"/>
      <c r="M111" s="8"/>
      <c r="N111" s="8"/>
      <c r="O111" s="11" t="str">
        <f aca="false">IF(A111="",IF(COUNTA(B111:N111)&gt;0,"CHECK",""),IF(COUNTIF($A$6:$A$505,A111)&gt;1,"DUPLICATE",IF(OR(B111="",C111="",N111="",AND(G111&lt;&gt;"",OR(H111="",NOT(ISNUMBER(G111)),G111&lt;0))),"CHECK","OK")))</f>
        <v/>
      </c>
    </row>
    <row r="112" customFormat="false" ht="15" hidden="false" customHeight="false" outlineLevel="0" collapsed="false">
      <c r="A112" s="7"/>
      <c r="B112" s="8"/>
      <c r="C112" s="8"/>
      <c r="D112" s="7"/>
      <c r="E112" s="7"/>
      <c r="F112" s="9"/>
      <c r="G112" s="10"/>
      <c r="H112" s="8"/>
      <c r="I112" s="8"/>
      <c r="J112" s="8"/>
      <c r="K112" s="8"/>
      <c r="L112" s="8"/>
      <c r="M112" s="8"/>
      <c r="N112" s="8"/>
      <c r="O112" s="11" t="str">
        <f aca="false">IF(A112="",IF(COUNTA(B112:N112)&gt;0,"CHECK",""),IF(COUNTIF($A$6:$A$505,A112)&gt;1,"DUPLICATE",IF(OR(B112="",C112="",N112="",AND(G112&lt;&gt;"",OR(H112="",NOT(ISNUMBER(G112)),G112&lt;0))),"CHECK","OK")))</f>
        <v/>
      </c>
    </row>
    <row r="113" customFormat="false" ht="15" hidden="false" customHeight="false" outlineLevel="0" collapsed="false">
      <c r="A113" s="7"/>
      <c r="B113" s="8"/>
      <c r="C113" s="8"/>
      <c r="D113" s="7"/>
      <c r="E113" s="7"/>
      <c r="F113" s="9"/>
      <c r="G113" s="10"/>
      <c r="H113" s="8"/>
      <c r="I113" s="8"/>
      <c r="J113" s="8"/>
      <c r="K113" s="8"/>
      <c r="L113" s="8"/>
      <c r="M113" s="8"/>
      <c r="N113" s="8"/>
      <c r="O113" s="11" t="str">
        <f aca="false">IF(A113="",IF(COUNTA(B113:N113)&gt;0,"CHECK",""),IF(COUNTIF($A$6:$A$505,A113)&gt;1,"DUPLICATE",IF(OR(B113="",C113="",N113="",AND(G113&lt;&gt;"",OR(H113="",NOT(ISNUMBER(G113)),G113&lt;0))),"CHECK","OK")))</f>
        <v/>
      </c>
    </row>
    <row r="114" customFormat="false" ht="15" hidden="false" customHeight="false" outlineLevel="0" collapsed="false">
      <c r="A114" s="7"/>
      <c r="B114" s="8"/>
      <c r="C114" s="8"/>
      <c r="D114" s="7"/>
      <c r="E114" s="7"/>
      <c r="F114" s="9"/>
      <c r="G114" s="10"/>
      <c r="H114" s="8"/>
      <c r="I114" s="8"/>
      <c r="J114" s="8"/>
      <c r="K114" s="8"/>
      <c r="L114" s="8"/>
      <c r="M114" s="8"/>
      <c r="N114" s="8"/>
      <c r="O114" s="11" t="str">
        <f aca="false">IF(A114="",IF(COUNTA(B114:N114)&gt;0,"CHECK",""),IF(COUNTIF($A$6:$A$505,A114)&gt;1,"DUPLICATE",IF(OR(B114="",C114="",N114="",AND(G114&lt;&gt;"",OR(H114="",NOT(ISNUMBER(G114)),G114&lt;0))),"CHECK","OK")))</f>
        <v/>
      </c>
    </row>
    <row r="115" customFormat="false" ht="15" hidden="false" customHeight="false" outlineLevel="0" collapsed="false">
      <c r="A115" s="7"/>
      <c r="B115" s="8"/>
      <c r="C115" s="8"/>
      <c r="D115" s="7"/>
      <c r="E115" s="7"/>
      <c r="F115" s="9"/>
      <c r="G115" s="10"/>
      <c r="H115" s="8"/>
      <c r="I115" s="8"/>
      <c r="J115" s="8"/>
      <c r="K115" s="8"/>
      <c r="L115" s="8"/>
      <c r="M115" s="8"/>
      <c r="N115" s="8"/>
      <c r="O115" s="11" t="str">
        <f aca="false">IF(A115="",IF(COUNTA(B115:N115)&gt;0,"CHECK",""),IF(COUNTIF($A$6:$A$505,A115)&gt;1,"DUPLICATE",IF(OR(B115="",C115="",N115="",AND(G115&lt;&gt;"",OR(H115="",NOT(ISNUMBER(G115)),G115&lt;0))),"CHECK","OK")))</f>
        <v/>
      </c>
    </row>
    <row r="116" customFormat="false" ht="15" hidden="false" customHeight="false" outlineLevel="0" collapsed="false">
      <c r="A116" s="7"/>
      <c r="B116" s="8"/>
      <c r="C116" s="8"/>
      <c r="D116" s="7"/>
      <c r="E116" s="7"/>
      <c r="F116" s="9"/>
      <c r="G116" s="10"/>
      <c r="H116" s="8"/>
      <c r="I116" s="8"/>
      <c r="J116" s="8"/>
      <c r="K116" s="8"/>
      <c r="L116" s="8"/>
      <c r="M116" s="8"/>
      <c r="N116" s="8"/>
      <c r="O116" s="11" t="str">
        <f aca="false">IF(A116="",IF(COUNTA(B116:N116)&gt;0,"CHECK",""),IF(COUNTIF($A$6:$A$505,A116)&gt;1,"DUPLICATE",IF(OR(B116="",C116="",N116="",AND(G116&lt;&gt;"",OR(H116="",NOT(ISNUMBER(G116)),G116&lt;0))),"CHECK","OK")))</f>
        <v/>
      </c>
    </row>
    <row r="117" customFormat="false" ht="15" hidden="false" customHeight="false" outlineLevel="0" collapsed="false">
      <c r="A117" s="7"/>
      <c r="B117" s="8"/>
      <c r="C117" s="8"/>
      <c r="D117" s="7"/>
      <c r="E117" s="7"/>
      <c r="F117" s="9"/>
      <c r="G117" s="10"/>
      <c r="H117" s="8"/>
      <c r="I117" s="8"/>
      <c r="J117" s="8"/>
      <c r="K117" s="8"/>
      <c r="L117" s="8"/>
      <c r="M117" s="8"/>
      <c r="N117" s="8"/>
      <c r="O117" s="11" t="str">
        <f aca="false">IF(A117="",IF(COUNTA(B117:N117)&gt;0,"CHECK",""),IF(COUNTIF($A$6:$A$505,A117)&gt;1,"DUPLICATE",IF(OR(B117="",C117="",N117="",AND(G117&lt;&gt;"",OR(H117="",NOT(ISNUMBER(G117)),G117&lt;0))),"CHECK","OK")))</f>
        <v/>
      </c>
    </row>
    <row r="118" customFormat="false" ht="15" hidden="false" customHeight="false" outlineLevel="0" collapsed="false">
      <c r="A118" s="7"/>
      <c r="B118" s="8"/>
      <c r="C118" s="8"/>
      <c r="D118" s="7"/>
      <c r="E118" s="7"/>
      <c r="F118" s="9"/>
      <c r="G118" s="10"/>
      <c r="H118" s="8"/>
      <c r="I118" s="8"/>
      <c r="J118" s="8"/>
      <c r="K118" s="8"/>
      <c r="L118" s="8"/>
      <c r="M118" s="8"/>
      <c r="N118" s="8"/>
      <c r="O118" s="11" t="str">
        <f aca="false">IF(A118="",IF(COUNTA(B118:N118)&gt;0,"CHECK",""),IF(COUNTIF($A$6:$A$505,A118)&gt;1,"DUPLICATE",IF(OR(B118="",C118="",N118="",AND(G118&lt;&gt;"",OR(H118="",NOT(ISNUMBER(G118)),G118&lt;0))),"CHECK","OK")))</f>
        <v/>
      </c>
    </row>
    <row r="119" customFormat="false" ht="15" hidden="false" customHeight="false" outlineLevel="0" collapsed="false">
      <c r="A119" s="7"/>
      <c r="B119" s="8"/>
      <c r="C119" s="8"/>
      <c r="D119" s="7"/>
      <c r="E119" s="7"/>
      <c r="F119" s="9"/>
      <c r="G119" s="10"/>
      <c r="H119" s="8"/>
      <c r="I119" s="8"/>
      <c r="J119" s="8"/>
      <c r="K119" s="8"/>
      <c r="L119" s="8"/>
      <c r="M119" s="8"/>
      <c r="N119" s="8"/>
      <c r="O119" s="11" t="str">
        <f aca="false">IF(A119="",IF(COUNTA(B119:N119)&gt;0,"CHECK",""),IF(COUNTIF($A$6:$A$505,A119)&gt;1,"DUPLICATE",IF(OR(B119="",C119="",N119="",AND(G119&lt;&gt;"",OR(H119="",NOT(ISNUMBER(G119)),G119&lt;0))),"CHECK","OK")))</f>
        <v/>
      </c>
    </row>
    <row r="120" customFormat="false" ht="15" hidden="false" customHeight="false" outlineLevel="0" collapsed="false">
      <c r="A120" s="7"/>
      <c r="B120" s="8"/>
      <c r="C120" s="8"/>
      <c r="D120" s="7"/>
      <c r="E120" s="7"/>
      <c r="F120" s="9"/>
      <c r="G120" s="10"/>
      <c r="H120" s="8"/>
      <c r="I120" s="8"/>
      <c r="J120" s="8"/>
      <c r="K120" s="8"/>
      <c r="L120" s="8"/>
      <c r="M120" s="8"/>
      <c r="N120" s="8"/>
      <c r="O120" s="11" t="str">
        <f aca="false">IF(A120="",IF(COUNTA(B120:N120)&gt;0,"CHECK",""),IF(COUNTIF($A$6:$A$505,A120)&gt;1,"DUPLICATE",IF(OR(B120="",C120="",N120="",AND(G120&lt;&gt;"",OR(H120="",NOT(ISNUMBER(G120)),G120&lt;0))),"CHECK","OK")))</f>
        <v/>
      </c>
    </row>
    <row r="121" customFormat="false" ht="15" hidden="false" customHeight="false" outlineLevel="0" collapsed="false">
      <c r="A121" s="7"/>
      <c r="B121" s="8"/>
      <c r="C121" s="8"/>
      <c r="D121" s="7"/>
      <c r="E121" s="7"/>
      <c r="F121" s="9"/>
      <c r="G121" s="10"/>
      <c r="H121" s="8"/>
      <c r="I121" s="8"/>
      <c r="J121" s="8"/>
      <c r="K121" s="8"/>
      <c r="L121" s="8"/>
      <c r="M121" s="8"/>
      <c r="N121" s="8"/>
      <c r="O121" s="11" t="str">
        <f aca="false">IF(A121="",IF(COUNTA(B121:N121)&gt;0,"CHECK",""),IF(COUNTIF($A$6:$A$505,A121)&gt;1,"DUPLICATE",IF(OR(B121="",C121="",N121="",AND(G121&lt;&gt;"",OR(H121="",NOT(ISNUMBER(G121)),G121&lt;0))),"CHECK","OK")))</f>
        <v/>
      </c>
    </row>
    <row r="122" customFormat="false" ht="15" hidden="false" customHeight="false" outlineLevel="0" collapsed="false">
      <c r="A122" s="7"/>
      <c r="B122" s="8"/>
      <c r="C122" s="8"/>
      <c r="D122" s="7"/>
      <c r="E122" s="7"/>
      <c r="F122" s="9"/>
      <c r="G122" s="10"/>
      <c r="H122" s="8"/>
      <c r="I122" s="8"/>
      <c r="J122" s="8"/>
      <c r="K122" s="8"/>
      <c r="L122" s="8"/>
      <c r="M122" s="8"/>
      <c r="N122" s="8"/>
      <c r="O122" s="11" t="str">
        <f aca="false">IF(A122="",IF(COUNTA(B122:N122)&gt;0,"CHECK",""),IF(COUNTIF($A$6:$A$505,A122)&gt;1,"DUPLICATE",IF(OR(B122="",C122="",N122="",AND(G122&lt;&gt;"",OR(H122="",NOT(ISNUMBER(G122)),G122&lt;0))),"CHECK","OK")))</f>
        <v/>
      </c>
    </row>
    <row r="123" customFormat="false" ht="15" hidden="false" customHeight="false" outlineLevel="0" collapsed="false">
      <c r="A123" s="7"/>
      <c r="B123" s="8"/>
      <c r="C123" s="8"/>
      <c r="D123" s="7"/>
      <c r="E123" s="7"/>
      <c r="F123" s="9"/>
      <c r="G123" s="10"/>
      <c r="H123" s="8"/>
      <c r="I123" s="8"/>
      <c r="J123" s="8"/>
      <c r="K123" s="8"/>
      <c r="L123" s="8"/>
      <c r="M123" s="8"/>
      <c r="N123" s="8"/>
      <c r="O123" s="11" t="str">
        <f aca="false">IF(A123="",IF(COUNTA(B123:N123)&gt;0,"CHECK",""),IF(COUNTIF($A$6:$A$505,A123)&gt;1,"DUPLICATE",IF(OR(B123="",C123="",N123="",AND(G123&lt;&gt;"",OR(H123="",NOT(ISNUMBER(G123)),G123&lt;0))),"CHECK","OK")))</f>
        <v/>
      </c>
    </row>
    <row r="124" customFormat="false" ht="15" hidden="false" customHeight="false" outlineLevel="0" collapsed="false">
      <c r="A124" s="7"/>
      <c r="B124" s="8"/>
      <c r="C124" s="8"/>
      <c r="D124" s="7"/>
      <c r="E124" s="7"/>
      <c r="F124" s="9"/>
      <c r="G124" s="10"/>
      <c r="H124" s="8"/>
      <c r="I124" s="8"/>
      <c r="J124" s="8"/>
      <c r="K124" s="8"/>
      <c r="L124" s="8"/>
      <c r="M124" s="8"/>
      <c r="N124" s="8"/>
      <c r="O124" s="11" t="str">
        <f aca="false">IF(A124="",IF(COUNTA(B124:N124)&gt;0,"CHECK",""),IF(COUNTIF($A$6:$A$505,A124)&gt;1,"DUPLICATE",IF(OR(B124="",C124="",N124="",AND(G124&lt;&gt;"",OR(H124="",NOT(ISNUMBER(G124)),G124&lt;0))),"CHECK","OK")))</f>
        <v/>
      </c>
    </row>
    <row r="125" customFormat="false" ht="15" hidden="false" customHeight="false" outlineLevel="0" collapsed="false">
      <c r="A125" s="7"/>
      <c r="B125" s="8"/>
      <c r="C125" s="8"/>
      <c r="D125" s="7"/>
      <c r="E125" s="7"/>
      <c r="F125" s="9"/>
      <c r="G125" s="10"/>
      <c r="H125" s="8"/>
      <c r="I125" s="8"/>
      <c r="J125" s="8"/>
      <c r="K125" s="8"/>
      <c r="L125" s="8"/>
      <c r="M125" s="8"/>
      <c r="N125" s="8"/>
      <c r="O125" s="11" t="str">
        <f aca="false">IF(A125="",IF(COUNTA(B125:N125)&gt;0,"CHECK",""),IF(COUNTIF($A$6:$A$505,A125)&gt;1,"DUPLICATE",IF(OR(B125="",C125="",N125="",AND(G125&lt;&gt;"",OR(H125="",NOT(ISNUMBER(G125)),G125&lt;0))),"CHECK","OK")))</f>
        <v/>
      </c>
    </row>
    <row r="126" customFormat="false" ht="15" hidden="false" customHeight="false" outlineLevel="0" collapsed="false">
      <c r="A126" s="7"/>
      <c r="B126" s="8"/>
      <c r="C126" s="8"/>
      <c r="D126" s="7"/>
      <c r="E126" s="7"/>
      <c r="F126" s="9"/>
      <c r="G126" s="10"/>
      <c r="H126" s="8"/>
      <c r="I126" s="8"/>
      <c r="J126" s="8"/>
      <c r="K126" s="8"/>
      <c r="L126" s="8"/>
      <c r="M126" s="8"/>
      <c r="N126" s="8"/>
      <c r="O126" s="11" t="str">
        <f aca="false">IF(A126="",IF(COUNTA(B126:N126)&gt;0,"CHECK",""),IF(COUNTIF($A$6:$A$505,A126)&gt;1,"DUPLICATE",IF(OR(B126="",C126="",N126="",AND(G126&lt;&gt;"",OR(H126="",NOT(ISNUMBER(G126)),G126&lt;0))),"CHECK","OK")))</f>
        <v/>
      </c>
    </row>
    <row r="127" customFormat="false" ht="15" hidden="false" customHeight="false" outlineLevel="0" collapsed="false">
      <c r="A127" s="7"/>
      <c r="B127" s="8"/>
      <c r="C127" s="8"/>
      <c r="D127" s="7"/>
      <c r="E127" s="7"/>
      <c r="F127" s="9"/>
      <c r="G127" s="10"/>
      <c r="H127" s="8"/>
      <c r="I127" s="8"/>
      <c r="J127" s="8"/>
      <c r="K127" s="8"/>
      <c r="L127" s="8"/>
      <c r="M127" s="8"/>
      <c r="N127" s="8"/>
      <c r="O127" s="11" t="str">
        <f aca="false">IF(A127="",IF(COUNTA(B127:N127)&gt;0,"CHECK",""),IF(COUNTIF($A$6:$A$505,A127)&gt;1,"DUPLICATE",IF(OR(B127="",C127="",N127="",AND(G127&lt;&gt;"",OR(H127="",NOT(ISNUMBER(G127)),G127&lt;0))),"CHECK","OK")))</f>
        <v/>
      </c>
    </row>
    <row r="128" customFormat="false" ht="15" hidden="false" customHeight="false" outlineLevel="0" collapsed="false">
      <c r="A128" s="7"/>
      <c r="B128" s="8"/>
      <c r="C128" s="8"/>
      <c r="D128" s="7"/>
      <c r="E128" s="7"/>
      <c r="F128" s="9"/>
      <c r="G128" s="10"/>
      <c r="H128" s="8"/>
      <c r="I128" s="8"/>
      <c r="J128" s="8"/>
      <c r="K128" s="8"/>
      <c r="L128" s="8"/>
      <c r="M128" s="8"/>
      <c r="N128" s="8"/>
      <c r="O128" s="11" t="str">
        <f aca="false">IF(A128="",IF(COUNTA(B128:N128)&gt;0,"CHECK",""),IF(COUNTIF($A$6:$A$505,A128)&gt;1,"DUPLICATE",IF(OR(B128="",C128="",N128="",AND(G128&lt;&gt;"",OR(H128="",NOT(ISNUMBER(G128)),G128&lt;0))),"CHECK","OK")))</f>
        <v/>
      </c>
    </row>
    <row r="129" customFormat="false" ht="15" hidden="false" customHeight="false" outlineLevel="0" collapsed="false">
      <c r="A129" s="7"/>
      <c r="B129" s="8"/>
      <c r="C129" s="8"/>
      <c r="D129" s="7"/>
      <c r="E129" s="7"/>
      <c r="F129" s="9"/>
      <c r="G129" s="10"/>
      <c r="H129" s="8"/>
      <c r="I129" s="8"/>
      <c r="J129" s="8"/>
      <c r="K129" s="8"/>
      <c r="L129" s="8"/>
      <c r="M129" s="8"/>
      <c r="N129" s="8"/>
      <c r="O129" s="11" t="str">
        <f aca="false">IF(A129="",IF(COUNTA(B129:N129)&gt;0,"CHECK",""),IF(COUNTIF($A$6:$A$505,A129)&gt;1,"DUPLICATE",IF(OR(B129="",C129="",N129="",AND(G129&lt;&gt;"",OR(H129="",NOT(ISNUMBER(G129)),G129&lt;0))),"CHECK","OK")))</f>
        <v/>
      </c>
    </row>
    <row r="130" customFormat="false" ht="15" hidden="false" customHeight="false" outlineLevel="0" collapsed="false">
      <c r="A130" s="7"/>
      <c r="B130" s="8"/>
      <c r="C130" s="8"/>
      <c r="D130" s="7"/>
      <c r="E130" s="7"/>
      <c r="F130" s="9"/>
      <c r="G130" s="10"/>
      <c r="H130" s="8"/>
      <c r="I130" s="8"/>
      <c r="J130" s="8"/>
      <c r="K130" s="8"/>
      <c r="L130" s="8"/>
      <c r="M130" s="8"/>
      <c r="N130" s="8"/>
      <c r="O130" s="11" t="str">
        <f aca="false">IF(A130="",IF(COUNTA(B130:N130)&gt;0,"CHECK",""),IF(COUNTIF($A$6:$A$505,A130)&gt;1,"DUPLICATE",IF(OR(B130="",C130="",N130="",AND(G130&lt;&gt;"",OR(H130="",NOT(ISNUMBER(G130)),G130&lt;0))),"CHECK","OK")))</f>
        <v/>
      </c>
    </row>
    <row r="131" customFormat="false" ht="15" hidden="false" customHeight="false" outlineLevel="0" collapsed="false">
      <c r="A131" s="7"/>
      <c r="B131" s="8"/>
      <c r="C131" s="8"/>
      <c r="D131" s="7"/>
      <c r="E131" s="7"/>
      <c r="F131" s="9"/>
      <c r="G131" s="10"/>
      <c r="H131" s="8"/>
      <c r="I131" s="8"/>
      <c r="J131" s="8"/>
      <c r="K131" s="8"/>
      <c r="L131" s="8"/>
      <c r="M131" s="8"/>
      <c r="N131" s="8"/>
      <c r="O131" s="11" t="str">
        <f aca="false">IF(A131="",IF(COUNTA(B131:N131)&gt;0,"CHECK",""),IF(COUNTIF($A$6:$A$505,A131)&gt;1,"DUPLICATE",IF(OR(B131="",C131="",N131="",AND(G131&lt;&gt;"",OR(H131="",NOT(ISNUMBER(G131)),G131&lt;0))),"CHECK","OK")))</f>
        <v/>
      </c>
    </row>
    <row r="132" customFormat="false" ht="15" hidden="false" customHeight="false" outlineLevel="0" collapsed="false">
      <c r="A132" s="7"/>
      <c r="B132" s="8"/>
      <c r="C132" s="8"/>
      <c r="D132" s="7"/>
      <c r="E132" s="7"/>
      <c r="F132" s="9"/>
      <c r="G132" s="10"/>
      <c r="H132" s="8"/>
      <c r="I132" s="8"/>
      <c r="J132" s="8"/>
      <c r="K132" s="8"/>
      <c r="L132" s="8"/>
      <c r="M132" s="8"/>
      <c r="N132" s="8"/>
      <c r="O132" s="11" t="str">
        <f aca="false">IF(A132="",IF(COUNTA(B132:N132)&gt;0,"CHECK",""),IF(COUNTIF($A$6:$A$505,A132)&gt;1,"DUPLICATE",IF(OR(B132="",C132="",N132="",AND(G132&lt;&gt;"",OR(H132="",NOT(ISNUMBER(G132)),G132&lt;0))),"CHECK","OK")))</f>
        <v/>
      </c>
    </row>
    <row r="133" customFormat="false" ht="15" hidden="false" customHeight="false" outlineLevel="0" collapsed="false">
      <c r="A133" s="7"/>
      <c r="B133" s="8"/>
      <c r="C133" s="8"/>
      <c r="D133" s="7"/>
      <c r="E133" s="7"/>
      <c r="F133" s="9"/>
      <c r="G133" s="10"/>
      <c r="H133" s="8"/>
      <c r="I133" s="8"/>
      <c r="J133" s="8"/>
      <c r="K133" s="8"/>
      <c r="L133" s="8"/>
      <c r="M133" s="8"/>
      <c r="N133" s="8"/>
      <c r="O133" s="11" t="str">
        <f aca="false">IF(A133="",IF(COUNTA(B133:N133)&gt;0,"CHECK",""),IF(COUNTIF($A$6:$A$505,A133)&gt;1,"DUPLICATE",IF(OR(B133="",C133="",N133="",AND(G133&lt;&gt;"",OR(H133="",NOT(ISNUMBER(G133)),G133&lt;0))),"CHECK","OK")))</f>
        <v/>
      </c>
    </row>
    <row r="134" customFormat="false" ht="15" hidden="false" customHeight="false" outlineLevel="0" collapsed="false">
      <c r="A134" s="7"/>
      <c r="B134" s="8"/>
      <c r="C134" s="8"/>
      <c r="D134" s="7"/>
      <c r="E134" s="7"/>
      <c r="F134" s="9"/>
      <c r="G134" s="10"/>
      <c r="H134" s="8"/>
      <c r="I134" s="8"/>
      <c r="J134" s="8"/>
      <c r="K134" s="8"/>
      <c r="L134" s="8"/>
      <c r="M134" s="8"/>
      <c r="N134" s="8"/>
      <c r="O134" s="11" t="str">
        <f aca="false">IF(A134="",IF(COUNTA(B134:N134)&gt;0,"CHECK",""),IF(COUNTIF($A$6:$A$505,A134)&gt;1,"DUPLICATE",IF(OR(B134="",C134="",N134="",AND(G134&lt;&gt;"",OR(H134="",NOT(ISNUMBER(G134)),G134&lt;0))),"CHECK","OK")))</f>
        <v/>
      </c>
    </row>
    <row r="135" customFormat="false" ht="15" hidden="false" customHeight="false" outlineLevel="0" collapsed="false">
      <c r="A135" s="7"/>
      <c r="B135" s="8"/>
      <c r="C135" s="8"/>
      <c r="D135" s="7"/>
      <c r="E135" s="7"/>
      <c r="F135" s="9"/>
      <c r="G135" s="10"/>
      <c r="H135" s="8"/>
      <c r="I135" s="8"/>
      <c r="J135" s="8"/>
      <c r="K135" s="8"/>
      <c r="L135" s="8"/>
      <c r="M135" s="8"/>
      <c r="N135" s="8"/>
      <c r="O135" s="11" t="str">
        <f aca="false">IF(A135="",IF(COUNTA(B135:N135)&gt;0,"CHECK",""),IF(COUNTIF($A$6:$A$505,A135)&gt;1,"DUPLICATE",IF(OR(B135="",C135="",N135="",AND(G135&lt;&gt;"",OR(H135="",NOT(ISNUMBER(G135)),G135&lt;0))),"CHECK","OK")))</f>
        <v/>
      </c>
    </row>
    <row r="136" customFormat="false" ht="15" hidden="false" customHeight="false" outlineLevel="0" collapsed="false">
      <c r="A136" s="7"/>
      <c r="B136" s="8"/>
      <c r="C136" s="8"/>
      <c r="D136" s="7"/>
      <c r="E136" s="7"/>
      <c r="F136" s="9"/>
      <c r="G136" s="10"/>
      <c r="H136" s="8"/>
      <c r="I136" s="8"/>
      <c r="J136" s="8"/>
      <c r="K136" s="8"/>
      <c r="L136" s="8"/>
      <c r="M136" s="8"/>
      <c r="N136" s="8"/>
      <c r="O136" s="11" t="str">
        <f aca="false">IF(A136="",IF(COUNTA(B136:N136)&gt;0,"CHECK",""),IF(COUNTIF($A$6:$A$505,A136)&gt;1,"DUPLICATE",IF(OR(B136="",C136="",N136="",AND(G136&lt;&gt;"",OR(H136="",NOT(ISNUMBER(G136)),G136&lt;0))),"CHECK","OK")))</f>
        <v/>
      </c>
    </row>
    <row r="137" customFormat="false" ht="15" hidden="false" customHeight="false" outlineLevel="0" collapsed="false">
      <c r="A137" s="7"/>
      <c r="B137" s="8"/>
      <c r="C137" s="8"/>
      <c r="D137" s="7"/>
      <c r="E137" s="7"/>
      <c r="F137" s="9"/>
      <c r="G137" s="10"/>
      <c r="H137" s="8"/>
      <c r="I137" s="8"/>
      <c r="J137" s="8"/>
      <c r="K137" s="8"/>
      <c r="L137" s="8"/>
      <c r="M137" s="8"/>
      <c r="N137" s="8"/>
      <c r="O137" s="11" t="str">
        <f aca="false">IF(A137="",IF(COUNTA(B137:N137)&gt;0,"CHECK",""),IF(COUNTIF($A$6:$A$505,A137)&gt;1,"DUPLICATE",IF(OR(B137="",C137="",N137="",AND(G137&lt;&gt;"",OR(H137="",NOT(ISNUMBER(G137)),G137&lt;0))),"CHECK","OK")))</f>
        <v/>
      </c>
    </row>
    <row r="138" customFormat="false" ht="15" hidden="false" customHeight="false" outlineLevel="0" collapsed="false">
      <c r="A138" s="7"/>
      <c r="B138" s="8"/>
      <c r="C138" s="8"/>
      <c r="D138" s="7"/>
      <c r="E138" s="7"/>
      <c r="F138" s="9"/>
      <c r="G138" s="10"/>
      <c r="H138" s="8"/>
      <c r="I138" s="8"/>
      <c r="J138" s="8"/>
      <c r="K138" s="8"/>
      <c r="L138" s="8"/>
      <c r="M138" s="8"/>
      <c r="N138" s="8"/>
      <c r="O138" s="11" t="str">
        <f aca="false">IF(A138="",IF(COUNTA(B138:N138)&gt;0,"CHECK",""),IF(COUNTIF($A$6:$A$505,A138)&gt;1,"DUPLICATE",IF(OR(B138="",C138="",N138="",AND(G138&lt;&gt;"",OR(H138="",NOT(ISNUMBER(G138)),G138&lt;0))),"CHECK","OK")))</f>
        <v/>
      </c>
    </row>
    <row r="139" customFormat="false" ht="15" hidden="false" customHeight="false" outlineLevel="0" collapsed="false">
      <c r="A139" s="7"/>
      <c r="B139" s="8"/>
      <c r="C139" s="8"/>
      <c r="D139" s="7"/>
      <c r="E139" s="7"/>
      <c r="F139" s="9"/>
      <c r="G139" s="10"/>
      <c r="H139" s="8"/>
      <c r="I139" s="8"/>
      <c r="J139" s="8"/>
      <c r="K139" s="8"/>
      <c r="L139" s="8"/>
      <c r="M139" s="8"/>
      <c r="N139" s="8"/>
      <c r="O139" s="11" t="str">
        <f aca="false">IF(A139="",IF(COUNTA(B139:N139)&gt;0,"CHECK",""),IF(COUNTIF($A$6:$A$505,A139)&gt;1,"DUPLICATE",IF(OR(B139="",C139="",N139="",AND(G139&lt;&gt;"",OR(H139="",NOT(ISNUMBER(G139)),G139&lt;0))),"CHECK","OK")))</f>
        <v/>
      </c>
    </row>
    <row r="140" customFormat="false" ht="15" hidden="false" customHeight="false" outlineLevel="0" collapsed="false">
      <c r="A140" s="7"/>
      <c r="B140" s="8"/>
      <c r="C140" s="8"/>
      <c r="D140" s="7"/>
      <c r="E140" s="7"/>
      <c r="F140" s="9"/>
      <c r="G140" s="10"/>
      <c r="H140" s="8"/>
      <c r="I140" s="8"/>
      <c r="J140" s="8"/>
      <c r="K140" s="8"/>
      <c r="L140" s="8"/>
      <c r="M140" s="8"/>
      <c r="N140" s="8"/>
      <c r="O140" s="11" t="str">
        <f aca="false">IF(A140="",IF(COUNTA(B140:N140)&gt;0,"CHECK",""),IF(COUNTIF($A$6:$A$505,A140)&gt;1,"DUPLICATE",IF(OR(B140="",C140="",N140="",AND(G140&lt;&gt;"",OR(H140="",NOT(ISNUMBER(G140)),G140&lt;0))),"CHECK","OK")))</f>
        <v/>
      </c>
    </row>
    <row r="141" customFormat="false" ht="15" hidden="false" customHeight="false" outlineLevel="0" collapsed="false">
      <c r="A141" s="7"/>
      <c r="B141" s="8"/>
      <c r="C141" s="8"/>
      <c r="D141" s="7"/>
      <c r="E141" s="7"/>
      <c r="F141" s="9"/>
      <c r="G141" s="10"/>
      <c r="H141" s="8"/>
      <c r="I141" s="8"/>
      <c r="J141" s="8"/>
      <c r="K141" s="8"/>
      <c r="L141" s="8"/>
      <c r="M141" s="8"/>
      <c r="N141" s="8"/>
      <c r="O141" s="11" t="str">
        <f aca="false">IF(A141="",IF(COUNTA(B141:N141)&gt;0,"CHECK",""),IF(COUNTIF($A$6:$A$505,A141)&gt;1,"DUPLICATE",IF(OR(B141="",C141="",N141="",AND(G141&lt;&gt;"",OR(H141="",NOT(ISNUMBER(G141)),G141&lt;0))),"CHECK","OK")))</f>
        <v/>
      </c>
    </row>
    <row r="142" customFormat="false" ht="15" hidden="false" customHeight="false" outlineLevel="0" collapsed="false">
      <c r="A142" s="7"/>
      <c r="B142" s="8"/>
      <c r="C142" s="8"/>
      <c r="D142" s="7"/>
      <c r="E142" s="7"/>
      <c r="F142" s="9"/>
      <c r="G142" s="10"/>
      <c r="H142" s="8"/>
      <c r="I142" s="8"/>
      <c r="J142" s="8"/>
      <c r="K142" s="8"/>
      <c r="L142" s="8"/>
      <c r="M142" s="8"/>
      <c r="N142" s="8"/>
      <c r="O142" s="11" t="str">
        <f aca="false">IF(A142="",IF(COUNTA(B142:N142)&gt;0,"CHECK",""),IF(COUNTIF($A$6:$A$505,A142)&gt;1,"DUPLICATE",IF(OR(B142="",C142="",N142="",AND(G142&lt;&gt;"",OR(H142="",NOT(ISNUMBER(G142)),G142&lt;0))),"CHECK","OK")))</f>
        <v/>
      </c>
    </row>
    <row r="143" customFormat="false" ht="15" hidden="false" customHeight="false" outlineLevel="0" collapsed="false">
      <c r="A143" s="7"/>
      <c r="B143" s="8"/>
      <c r="C143" s="8"/>
      <c r="D143" s="7"/>
      <c r="E143" s="7"/>
      <c r="F143" s="9"/>
      <c r="G143" s="10"/>
      <c r="H143" s="8"/>
      <c r="I143" s="8"/>
      <c r="J143" s="8"/>
      <c r="K143" s="8"/>
      <c r="L143" s="8"/>
      <c r="M143" s="8"/>
      <c r="N143" s="8"/>
      <c r="O143" s="11" t="str">
        <f aca="false">IF(A143="",IF(COUNTA(B143:N143)&gt;0,"CHECK",""),IF(COUNTIF($A$6:$A$505,A143)&gt;1,"DUPLICATE",IF(OR(B143="",C143="",N143="",AND(G143&lt;&gt;"",OR(H143="",NOT(ISNUMBER(G143)),G143&lt;0))),"CHECK","OK")))</f>
        <v/>
      </c>
    </row>
    <row r="144" customFormat="false" ht="15" hidden="false" customHeight="false" outlineLevel="0" collapsed="false">
      <c r="A144" s="7"/>
      <c r="B144" s="8"/>
      <c r="C144" s="8"/>
      <c r="D144" s="7"/>
      <c r="E144" s="7"/>
      <c r="F144" s="9"/>
      <c r="G144" s="10"/>
      <c r="H144" s="8"/>
      <c r="I144" s="8"/>
      <c r="J144" s="8"/>
      <c r="K144" s="8"/>
      <c r="L144" s="8"/>
      <c r="M144" s="8"/>
      <c r="N144" s="8"/>
      <c r="O144" s="11" t="str">
        <f aca="false">IF(A144="",IF(COUNTA(B144:N144)&gt;0,"CHECK",""),IF(COUNTIF($A$6:$A$505,A144)&gt;1,"DUPLICATE",IF(OR(B144="",C144="",N144="",AND(G144&lt;&gt;"",OR(H144="",NOT(ISNUMBER(G144)),G144&lt;0))),"CHECK","OK")))</f>
        <v/>
      </c>
    </row>
    <row r="145" customFormat="false" ht="15" hidden="false" customHeight="false" outlineLevel="0" collapsed="false">
      <c r="A145" s="7"/>
      <c r="B145" s="8"/>
      <c r="C145" s="8"/>
      <c r="D145" s="7"/>
      <c r="E145" s="7"/>
      <c r="F145" s="9"/>
      <c r="G145" s="10"/>
      <c r="H145" s="8"/>
      <c r="I145" s="8"/>
      <c r="J145" s="8"/>
      <c r="K145" s="8"/>
      <c r="L145" s="8"/>
      <c r="M145" s="8"/>
      <c r="N145" s="8"/>
      <c r="O145" s="11" t="str">
        <f aca="false">IF(A145="",IF(COUNTA(B145:N145)&gt;0,"CHECK",""),IF(COUNTIF($A$6:$A$505,A145)&gt;1,"DUPLICATE",IF(OR(B145="",C145="",N145="",AND(G145&lt;&gt;"",OR(H145="",NOT(ISNUMBER(G145)),G145&lt;0))),"CHECK","OK")))</f>
        <v/>
      </c>
    </row>
    <row r="146" customFormat="false" ht="15" hidden="false" customHeight="false" outlineLevel="0" collapsed="false">
      <c r="A146" s="7"/>
      <c r="B146" s="8"/>
      <c r="C146" s="8"/>
      <c r="D146" s="7"/>
      <c r="E146" s="7"/>
      <c r="F146" s="9"/>
      <c r="G146" s="10"/>
      <c r="H146" s="8"/>
      <c r="I146" s="8"/>
      <c r="J146" s="8"/>
      <c r="K146" s="8"/>
      <c r="L146" s="8"/>
      <c r="M146" s="8"/>
      <c r="N146" s="8"/>
      <c r="O146" s="11" t="str">
        <f aca="false">IF(A146="",IF(COUNTA(B146:N146)&gt;0,"CHECK",""),IF(COUNTIF($A$6:$A$505,A146)&gt;1,"DUPLICATE",IF(OR(B146="",C146="",N146="",AND(G146&lt;&gt;"",OR(H146="",NOT(ISNUMBER(G146)),G146&lt;0))),"CHECK","OK")))</f>
        <v/>
      </c>
    </row>
    <row r="147" customFormat="false" ht="15" hidden="false" customHeight="false" outlineLevel="0" collapsed="false">
      <c r="A147" s="7"/>
      <c r="B147" s="8"/>
      <c r="C147" s="8"/>
      <c r="D147" s="7"/>
      <c r="E147" s="7"/>
      <c r="F147" s="9"/>
      <c r="G147" s="10"/>
      <c r="H147" s="8"/>
      <c r="I147" s="8"/>
      <c r="J147" s="8"/>
      <c r="K147" s="8"/>
      <c r="L147" s="8"/>
      <c r="M147" s="8"/>
      <c r="N147" s="8"/>
      <c r="O147" s="11" t="str">
        <f aca="false">IF(A147="",IF(COUNTA(B147:N147)&gt;0,"CHECK",""),IF(COUNTIF($A$6:$A$505,A147)&gt;1,"DUPLICATE",IF(OR(B147="",C147="",N147="",AND(G147&lt;&gt;"",OR(H147="",NOT(ISNUMBER(G147)),G147&lt;0))),"CHECK","OK")))</f>
        <v/>
      </c>
    </row>
    <row r="148" customFormat="false" ht="15" hidden="false" customHeight="false" outlineLevel="0" collapsed="false">
      <c r="A148" s="7"/>
      <c r="B148" s="8"/>
      <c r="C148" s="8"/>
      <c r="D148" s="7"/>
      <c r="E148" s="7"/>
      <c r="F148" s="9"/>
      <c r="G148" s="10"/>
      <c r="H148" s="8"/>
      <c r="I148" s="8"/>
      <c r="J148" s="8"/>
      <c r="K148" s="8"/>
      <c r="L148" s="8"/>
      <c r="M148" s="8"/>
      <c r="N148" s="8"/>
      <c r="O148" s="11" t="str">
        <f aca="false">IF(A148="",IF(COUNTA(B148:N148)&gt;0,"CHECK",""),IF(COUNTIF($A$6:$A$505,A148)&gt;1,"DUPLICATE",IF(OR(B148="",C148="",N148="",AND(G148&lt;&gt;"",OR(H148="",NOT(ISNUMBER(G148)),G148&lt;0))),"CHECK","OK")))</f>
        <v/>
      </c>
    </row>
    <row r="149" customFormat="false" ht="15" hidden="false" customHeight="false" outlineLevel="0" collapsed="false">
      <c r="A149" s="7"/>
      <c r="B149" s="8"/>
      <c r="C149" s="8"/>
      <c r="D149" s="7"/>
      <c r="E149" s="7"/>
      <c r="F149" s="9"/>
      <c r="G149" s="10"/>
      <c r="H149" s="8"/>
      <c r="I149" s="8"/>
      <c r="J149" s="8"/>
      <c r="K149" s="8"/>
      <c r="L149" s="8"/>
      <c r="M149" s="8"/>
      <c r="N149" s="8"/>
      <c r="O149" s="11" t="str">
        <f aca="false">IF(A149="",IF(COUNTA(B149:N149)&gt;0,"CHECK",""),IF(COUNTIF($A$6:$A$505,A149)&gt;1,"DUPLICATE",IF(OR(B149="",C149="",N149="",AND(G149&lt;&gt;"",OR(H149="",NOT(ISNUMBER(G149)),G149&lt;0))),"CHECK","OK")))</f>
        <v/>
      </c>
    </row>
    <row r="150" customFormat="false" ht="15" hidden="false" customHeight="false" outlineLevel="0" collapsed="false">
      <c r="A150" s="7"/>
      <c r="B150" s="8"/>
      <c r="C150" s="8"/>
      <c r="D150" s="7"/>
      <c r="E150" s="7"/>
      <c r="F150" s="9"/>
      <c r="G150" s="10"/>
      <c r="H150" s="8"/>
      <c r="I150" s="8"/>
      <c r="J150" s="8"/>
      <c r="K150" s="8"/>
      <c r="L150" s="8"/>
      <c r="M150" s="8"/>
      <c r="N150" s="8"/>
      <c r="O150" s="11" t="str">
        <f aca="false">IF(A150="",IF(COUNTA(B150:N150)&gt;0,"CHECK",""),IF(COUNTIF($A$6:$A$505,A150)&gt;1,"DUPLICATE",IF(OR(B150="",C150="",N150="",AND(G150&lt;&gt;"",OR(H150="",NOT(ISNUMBER(G150)),G150&lt;0))),"CHECK","OK")))</f>
        <v/>
      </c>
    </row>
    <row r="151" customFormat="false" ht="15" hidden="false" customHeight="false" outlineLevel="0" collapsed="false">
      <c r="A151" s="7"/>
      <c r="B151" s="8"/>
      <c r="C151" s="8"/>
      <c r="D151" s="7"/>
      <c r="E151" s="7"/>
      <c r="F151" s="9"/>
      <c r="G151" s="10"/>
      <c r="H151" s="8"/>
      <c r="I151" s="8"/>
      <c r="J151" s="8"/>
      <c r="K151" s="8"/>
      <c r="L151" s="8"/>
      <c r="M151" s="8"/>
      <c r="N151" s="8"/>
      <c r="O151" s="11" t="str">
        <f aca="false">IF(A151="",IF(COUNTA(B151:N151)&gt;0,"CHECK",""),IF(COUNTIF($A$6:$A$505,A151)&gt;1,"DUPLICATE",IF(OR(B151="",C151="",N151="",AND(G151&lt;&gt;"",OR(H151="",NOT(ISNUMBER(G151)),G151&lt;0))),"CHECK","OK")))</f>
        <v/>
      </c>
    </row>
    <row r="152" customFormat="false" ht="15" hidden="false" customHeight="false" outlineLevel="0" collapsed="false">
      <c r="A152" s="7"/>
      <c r="B152" s="8"/>
      <c r="C152" s="8"/>
      <c r="D152" s="7"/>
      <c r="E152" s="7"/>
      <c r="F152" s="9"/>
      <c r="G152" s="10"/>
      <c r="H152" s="8"/>
      <c r="I152" s="8"/>
      <c r="J152" s="8"/>
      <c r="K152" s="8"/>
      <c r="L152" s="8"/>
      <c r="M152" s="8"/>
      <c r="N152" s="8"/>
      <c r="O152" s="11" t="str">
        <f aca="false">IF(A152="",IF(COUNTA(B152:N152)&gt;0,"CHECK",""),IF(COUNTIF($A$6:$A$505,A152)&gt;1,"DUPLICATE",IF(OR(B152="",C152="",N152="",AND(G152&lt;&gt;"",OR(H152="",NOT(ISNUMBER(G152)),G152&lt;0))),"CHECK","OK")))</f>
        <v/>
      </c>
    </row>
    <row r="153" customFormat="false" ht="15" hidden="false" customHeight="false" outlineLevel="0" collapsed="false">
      <c r="A153" s="7"/>
      <c r="B153" s="8"/>
      <c r="C153" s="8"/>
      <c r="D153" s="7"/>
      <c r="E153" s="7"/>
      <c r="F153" s="9"/>
      <c r="G153" s="10"/>
      <c r="H153" s="8"/>
      <c r="I153" s="8"/>
      <c r="J153" s="8"/>
      <c r="K153" s="8"/>
      <c r="L153" s="8"/>
      <c r="M153" s="8"/>
      <c r="N153" s="8"/>
      <c r="O153" s="11" t="str">
        <f aca="false">IF(A153="",IF(COUNTA(B153:N153)&gt;0,"CHECK",""),IF(COUNTIF($A$6:$A$505,A153)&gt;1,"DUPLICATE",IF(OR(B153="",C153="",N153="",AND(G153&lt;&gt;"",OR(H153="",NOT(ISNUMBER(G153)),G153&lt;0))),"CHECK","OK")))</f>
        <v/>
      </c>
    </row>
    <row r="154" customFormat="false" ht="15" hidden="false" customHeight="false" outlineLevel="0" collapsed="false">
      <c r="A154" s="7"/>
      <c r="B154" s="8"/>
      <c r="C154" s="8"/>
      <c r="D154" s="7"/>
      <c r="E154" s="7"/>
      <c r="F154" s="9"/>
      <c r="G154" s="10"/>
      <c r="H154" s="8"/>
      <c r="I154" s="8"/>
      <c r="J154" s="8"/>
      <c r="K154" s="8"/>
      <c r="L154" s="8"/>
      <c r="M154" s="8"/>
      <c r="N154" s="8"/>
      <c r="O154" s="11" t="str">
        <f aca="false">IF(A154="",IF(COUNTA(B154:N154)&gt;0,"CHECK",""),IF(COUNTIF($A$6:$A$505,A154)&gt;1,"DUPLICATE",IF(OR(B154="",C154="",N154="",AND(G154&lt;&gt;"",OR(H154="",NOT(ISNUMBER(G154)),G154&lt;0))),"CHECK","OK")))</f>
        <v/>
      </c>
    </row>
    <row r="155" customFormat="false" ht="15" hidden="false" customHeight="false" outlineLevel="0" collapsed="false">
      <c r="A155" s="7"/>
      <c r="B155" s="8"/>
      <c r="C155" s="8"/>
      <c r="D155" s="7"/>
      <c r="E155" s="7"/>
      <c r="F155" s="9"/>
      <c r="G155" s="10"/>
      <c r="H155" s="8"/>
      <c r="I155" s="8"/>
      <c r="J155" s="8"/>
      <c r="K155" s="8"/>
      <c r="L155" s="8"/>
      <c r="M155" s="8"/>
      <c r="N155" s="8"/>
      <c r="O155" s="11" t="str">
        <f aca="false">IF(A155="",IF(COUNTA(B155:N155)&gt;0,"CHECK",""),IF(COUNTIF($A$6:$A$505,A155)&gt;1,"DUPLICATE",IF(OR(B155="",C155="",N155="",AND(G155&lt;&gt;"",OR(H155="",NOT(ISNUMBER(G155)),G155&lt;0))),"CHECK","OK")))</f>
        <v/>
      </c>
    </row>
    <row r="156" customFormat="false" ht="15" hidden="false" customHeight="false" outlineLevel="0" collapsed="false">
      <c r="A156" s="7"/>
      <c r="B156" s="8"/>
      <c r="C156" s="8"/>
      <c r="D156" s="7"/>
      <c r="E156" s="7"/>
      <c r="F156" s="9"/>
      <c r="G156" s="10"/>
      <c r="H156" s="8"/>
      <c r="I156" s="8"/>
      <c r="J156" s="8"/>
      <c r="K156" s="8"/>
      <c r="L156" s="8"/>
      <c r="M156" s="8"/>
      <c r="N156" s="8"/>
      <c r="O156" s="11" t="str">
        <f aca="false">IF(A156="",IF(COUNTA(B156:N156)&gt;0,"CHECK",""),IF(COUNTIF($A$6:$A$505,A156)&gt;1,"DUPLICATE",IF(OR(B156="",C156="",N156="",AND(G156&lt;&gt;"",OR(H156="",NOT(ISNUMBER(G156)),G156&lt;0))),"CHECK","OK")))</f>
        <v/>
      </c>
    </row>
    <row r="157" customFormat="false" ht="15" hidden="false" customHeight="false" outlineLevel="0" collapsed="false">
      <c r="A157" s="7"/>
      <c r="B157" s="8"/>
      <c r="C157" s="8"/>
      <c r="D157" s="7"/>
      <c r="E157" s="7"/>
      <c r="F157" s="9"/>
      <c r="G157" s="10"/>
      <c r="H157" s="8"/>
      <c r="I157" s="8"/>
      <c r="J157" s="8"/>
      <c r="K157" s="8"/>
      <c r="L157" s="8"/>
      <c r="M157" s="8"/>
      <c r="N157" s="8"/>
      <c r="O157" s="11" t="str">
        <f aca="false">IF(A157="",IF(COUNTA(B157:N157)&gt;0,"CHECK",""),IF(COUNTIF($A$6:$A$505,A157)&gt;1,"DUPLICATE",IF(OR(B157="",C157="",N157="",AND(G157&lt;&gt;"",OR(H157="",NOT(ISNUMBER(G157)),G157&lt;0))),"CHECK","OK")))</f>
        <v/>
      </c>
    </row>
    <row r="158" customFormat="false" ht="15" hidden="false" customHeight="false" outlineLevel="0" collapsed="false">
      <c r="A158" s="7"/>
      <c r="B158" s="8"/>
      <c r="C158" s="8"/>
      <c r="D158" s="7"/>
      <c r="E158" s="7"/>
      <c r="F158" s="9"/>
      <c r="G158" s="10"/>
      <c r="H158" s="8"/>
      <c r="I158" s="8"/>
      <c r="J158" s="8"/>
      <c r="K158" s="8"/>
      <c r="L158" s="8"/>
      <c r="M158" s="8"/>
      <c r="N158" s="8"/>
      <c r="O158" s="11" t="str">
        <f aca="false">IF(A158="",IF(COUNTA(B158:N158)&gt;0,"CHECK",""),IF(COUNTIF($A$6:$A$505,A158)&gt;1,"DUPLICATE",IF(OR(B158="",C158="",N158="",AND(G158&lt;&gt;"",OR(H158="",NOT(ISNUMBER(G158)),G158&lt;0))),"CHECK","OK")))</f>
        <v/>
      </c>
    </row>
    <row r="159" customFormat="false" ht="15" hidden="false" customHeight="false" outlineLevel="0" collapsed="false">
      <c r="A159" s="7"/>
      <c r="B159" s="8"/>
      <c r="C159" s="8"/>
      <c r="D159" s="7"/>
      <c r="E159" s="7"/>
      <c r="F159" s="9"/>
      <c r="G159" s="10"/>
      <c r="H159" s="8"/>
      <c r="I159" s="8"/>
      <c r="J159" s="8"/>
      <c r="K159" s="8"/>
      <c r="L159" s="8"/>
      <c r="M159" s="8"/>
      <c r="N159" s="8"/>
      <c r="O159" s="11" t="str">
        <f aca="false">IF(A159="",IF(COUNTA(B159:N159)&gt;0,"CHECK",""),IF(COUNTIF($A$6:$A$505,A159)&gt;1,"DUPLICATE",IF(OR(B159="",C159="",N159="",AND(G159&lt;&gt;"",OR(H159="",NOT(ISNUMBER(G159)),G159&lt;0))),"CHECK","OK")))</f>
        <v/>
      </c>
    </row>
    <row r="160" customFormat="false" ht="15" hidden="false" customHeight="false" outlineLevel="0" collapsed="false">
      <c r="A160" s="7"/>
      <c r="B160" s="8"/>
      <c r="C160" s="8"/>
      <c r="D160" s="7"/>
      <c r="E160" s="7"/>
      <c r="F160" s="9"/>
      <c r="G160" s="10"/>
      <c r="H160" s="8"/>
      <c r="I160" s="8"/>
      <c r="J160" s="8"/>
      <c r="K160" s="8"/>
      <c r="L160" s="8"/>
      <c r="M160" s="8"/>
      <c r="N160" s="8"/>
      <c r="O160" s="11" t="str">
        <f aca="false">IF(A160="",IF(COUNTA(B160:N160)&gt;0,"CHECK",""),IF(COUNTIF($A$6:$A$505,A160)&gt;1,"DUPLICATE",IF(OR(B160="",C160="",N160="",AND(G160&lt;&gt;"",OR(H160="",NOT(ISNUMBER(G160)),G160&lt;0))),"CHECK","OK")))</f>
        <v/>
      </c>
    </row>
    <row r="161" customFormat="false" ht="15" hidden="false" customHeight="false" outlineLevel="0" collapsed="false">
      <c r="A161" s="7"/>
      <c r="B161" s="8"/>
      <c r="C161" s="8"/>
      <c r="D161" s="7"/>
      <c r="E161" s="7"/>
      <c r="F161" s="9"/>
      <c r="G161" s="10"/>
      <c r="H161" s="8"/>
      <c r="I161" s="8"/>
      <c r="J161" s="8"/>
      <c r="K161" s="8"/>
      <c r="L161" s="8"/>
      <c r="M161" s="8"/>
      <c r="N161" s="8"/>
      <c r="O161" s="11" t="str">
        <f aca="false">IF(A161="",IF(COUNTA(B161:N161)&gt;0,"CHECK",""),IF(COUNTIF($A$6:$A$505,A161)&gt;1,"DUPLICATE",IF(OR(B161="",C161="",N161="",AND(G161&lt;&gt;"",OR(H161="",NOT(ISNUMBER(G161)),G161&lt;0))),"CHECK","OK")))</f>
        <v/>
      </c>
    </row>
    <row r="162" customFormat="false" ht="15" hidden="false" customHeight="false" outlineLevel="0" collapsed="false">
      <c r="A162" s="7"/>
      <c r="B162" s="8"/>
      <c r="C162" s="8"/>
      <c r="D162" s="7"/>
      <c r="E162" s="7"/>
      <c r="F162" s="9"/>
      <c r="G162" s="10"/>
      <c r="H162" s="8"/>
      <c r="I162" s="8"/>
      <c r="J162" s="8"/>
      <c r="K162" s="8"/>
      <c r="L162" s="8"/>
      <c r="M162" s="8"/>
      <c r="N162" s="8"/>
      <c r="O162" s="11" t="str">
        <f aca="false">IF(A162="",IF(COUNTA(B162:N162)&gt;0,"CHECK",""),IF(COUNTIF($A$6:$A$505,A162)&gt;1,"DUPLICATE",IF(OR(B162="",C162="",N162="",AND(G162&lt;&gt;"",OR(H162="",NOT(ISNUMBER(G162)),G162&lt;0))),"CHECK","OK")))</f>
        <v/>
      </c>
    </row>
    <row r="163" customFormat="false" ht="15" hidden="false" customHeight="false" outlineLevel="0" collapsed="false">
      <c r="A163" s="7"/>
      <c r="B163" s="8"/>
      <c r="C163" s="8"/>
      <c r="D163" s="7"/>
      <c r="E163" s="7"/>
      <c r="F163" s="9"/>
      <c r="G163" s="10"/>
      <c r="H163" s="8"/>
      <c r="I163" s="8"/>
      <c r="J163" s="8"/>
      <c r="K163" s="8"/>
      <c r="L163" s="8"/>
      <c r="M163" s="8"/>
      <c r="N163" s="8"/>
      <c r="O163" s="11" t="str">
        <f aca="false">IF(A163="",IF(COUNTA(B163:N163)&gt;0,"CHECK",""),IF(COUNTIF($A$6:$A$505,A163)&gt;1,"DUPLICATE",IF(OR(B163="",C163="",N163="",AND(G163&lt;&gt;"",OR(H163="",NOT(ISNUMBER(G163)),G163&lt;0))),"CHECK","OK")))</f>
        <v/>
      </c>
    </row>
    <row r="164" customFormat="false" ht="15" hidden="false" customHeight="false" outlineLevel="0" collapsed="false">
      <c r="A164" s="7"/>
      <c r="B164" s="8"/>
      <c r="C164" s="8"/>
      <c r="D164" s="7"/>
      <c r="E164" s="7"/>
      <c r="F164" s="9"/>
      <c r="G164" s="10"/>
      <c r="H164" s="8"/>
      <c r="I164" s="8"/>
      <c r="J164" s="8"/>
      <c r="K164" s="8"/>
      <c r="L164" s="8"/>
      <c r="M164" s="8"/>
      <c r="N164" s="8"/>
      <c r="O164" s="11" t="str">
        <f aca="false">IF(A164="",IF(COUNTA(B164:N164)&gt;0,"CHECK",""),IF(COUNTIF($A$6:$A$505,A164)&gt;1,"DUPLICATE",IF(OR(B164="",C164="",N164="",AND(G164&lt;&gt;"",OR(H164="",NOT(ISNUMBER(G164)),G164&lt;0))),"CHECK","OK")))</f>
        <v/>
      </c>
    </row>
    <row r="165" customFormat="false" ht="15" hidden="false" customHeight="false" outlineLevel="0" collapsed="false">
      <c r="A165" s="7"/>
      <c r="B165" s="8"/>
      <c r="C165" s="8"/>
      <c r="D165" s="7"/>
      <c r="E165" s="7"/>
      <c r="F165" s="9"/>
      <c r="G165" s="10"/>
      <c r="H165" s="8"/>
      <c r="I165" s="8"/>
      <c r="J165" s="8"/>
      <c r="K165" s="8"/>
      <c r="L165" s="8"/>
      <c r="M165" s="8"/>
      <c r="N165" s="8"/>
      <c r="O165" s="11" t="str">
        <f aca="false">IF(A165="",IF(COUNTA(B165:N165)&gt;0,"CHECK",""),IF(COUNTIF($A$6:$A$505,A165)&gt;1,"DUPLICATE",IF(OR(B165="",C165="",N165="",AND(G165&lt;&gt;"",OR(H165="",NOT(ISNUMBER(G165)),G165&lt;0))),"CHECK","OK")))</f>
        <v/>
      </c>
    </row>
    <row r="166" customFormat="false" ht="15" hidden="false" customHeight="false" outlineLevel="0" collapsed="false">
      <c r="A166" s="7"/>
      <c r="B166" s="8"/>
      <c r="C166" s="8"/>
      <c r="D166" s="7"/>
      <c r="E166" s="7"/>
      <c r="F166" s="9"/>
      <c r="G166" s="10"/>
      <c r="H166" s="8"/>
      <c r="I166" s="8"/>
      <c r="J166" s="8"/>
      <c r="K166" s="8"/>
      <c r="L166" s="8"/>
      <c r="M166" s="8"/>
      <c r="N166" s="8"/>
      <c r="O166" s="11" t="str">
        <f aca="false">IF(A166="",IF(COUNTA(B166:N166)&gt;0,"CHECK",""),IF(COUNTIF($A$6:$A$505,A166)&gt;1,"DUPLICATE",IF(OR(B166="",C166="",N166="",AND(G166&lt;&gt;"",OR(H166="",NOT(ISNUMBER(G166)),G166&lt;0))),"CHECK","OK")))</f>
        <v/>
      </c>
    </row>
    <row r="167" customFormat="false" ht="15" hidden="false" customHeight="false" outlineLevel="0" collapsed="false">
      <c r="A167" s="7"/>
      <c r="B167" s="8"/>
      <c r="C167" s="8"/>
      <c r="D167" s="7"/>
      <c r="E167" s="7"/>
      <c r="F167" s="9"/>
      <c r="G167" s="10"/>
      <c r="H167" s="8"/>
      <c r="I167" s="8"/>
      <c r="J167" s="8"/>
      <c r="K167" s="8"/>
      <c r="L167" s="8"/>
      <c r="M167" s="8"/>
      <c r="N167" s="8"/>
      <c r="O167" s="11" t="str">
        <f aca="false">IF(A167="",IF(COUNTA(B167:N167)&gt;0,"CHECK",""),IF(COUNTIF($A$6:$A$505,A167)&gt;1,"DUPLICATE",IF(OR(B167="",C167="",N167="",AND(G167&lt;&gt;"",OR(H167="",NOT(ISNUMBER(G167)),G167&lt;0))),"CHECK","OK")))</f>
        <v/>
      </c>
    </row>
    <row r="168" customFormat="false" ht="15" hidden="false" customHeight="false" outlineLevel="0" collapsed="false">
      <c r="A168" s="7"/>
      <c r="B168" s="8"/>
      <c r="C168" s="8"/>
      <c r="D168" s="7"/>
      <c r="E168" s="7"/>
      <c r="F168" s="9"/>
      <c r="G168" s="10"/>
      <c r="H168" s="8"/>
      <c r="I168" s="8"/>
      <c r="J168" s="8"/>
      <c r="K168" s="8"/>
      <c r="L168" s="8"/>
      <c r="M168" s="8"/>
      <c r="N168" s="8"/>
      <c r="O168" s="11" t="str">
        <f aca="false">IF(A168="",IF(COUNTA(B168:N168)&gt;0,"CHECK",""),IF(COUNTIF($A$6:$A$505,A168)&gt;1,"DUPLICATE",IF(OR(B168="",C168="",N168="",AND(G168&lt;&gt;"",OR(H168="",NOT(ISNUMBER(G168)),G168&lt;0))),"CHECK","OK")))</f>
        <v/>
      </c>
    </row>
    <row r="169" customFormat="false" ht="15" hidden="false" customHeight="false" outlineLevel="0" collapsed="false">
      <c r="A169" s="7"/>
      <c r="B169" s="8"/>
      <c r="C169" s="8"/>
      <c r="D169" s="7"/>
      <c r="E169" s="7"/>
      <c r="F169" s="9"/>
      <c r="G169" s="10"/>
      <c r="H169" s="8"/>
      <c r="I169" s="8"/>
      <c r="J169" s="8"/>
      <c r="K169" s="8"/>
      <c r="L169" s="8"/>
      <c r="M169" s="8"/>
      <c r="N169" s="8"/>
      <c r="O169" s="11" t="str">
        <f aca="false">IF(A169="",IF(COUNTA(B169:N169)&gt;0,"CHECK",""),IF(COUNTIF($A$6:$A$505,A169)&gt;1,"DUPLICATE",IF(OR(B169="",C169="",N169="",AND(G169&lt;&gt;"",OR(H169="",NOT(ISNUMBER(G169)),G169&lt;0))),"CHECK","OK")))</f>
        <v/>
      </c>
    </row>
    <row r="170" customFormat="false" ht="15" hidden="false" customHeight="false" outlineLevel="0" collapsed="false">
      <c r="A170" s="7"/>
      <c r="B170" s="8"/>
      <c r="C170" s="8"/>
      <c r="D170" s="7"/>
      <c r="E170" s="7"/>
      <c r="F170" s="9"/>
      <c r="G170" s="10"/>
      <c r="H170" s="8"/>
      <c r="I170" s="8"/>
      <c r="J170" s="8"/>
      <c r="K170" s="8"/>
      <c r="L170" s="8"/>
      <c r="M170" s="8"/>
      <c r="N170" s="8"/>
      <c r="O170" s="11" t="str">
        <f aca="false">IF(A170="",IF(COUNTA(B170:N170)&gt;0,"CHECK",""),IF(COUNTIF($A$6:$A$505,A170)&gt;1,"DUPLICATE",IF(OR(B170="",C170="",N170="",AND(G170&lt;&gt;"",OR(H170="",NOT(ISNUMBER(G170)),G170&lt;0))),"CHECK","OK")))</f>
        <v/>
      </c>
    </row>
    <row r="171" customFormat="false" ht="15" hidden="false" customHeight="false" outlineLevel="0" collapsed="false">
      <c r="A171" s="7"/>
      <c r="B171" s="8"/>
      <c r="C171" s="8"/>
      <c r="D171" s="7"/>
      <c r="E171" s="7"/>
      <c r="F171" s="9"/>
      <c r="G171" s="10"/>
      <c r="H171" s="8"/>
      <c r="I171" s="8"/>
      <c r="J171" s="8"/>
      <c r="K171" s="8"/>
      <c r="L171" s="8"/>
      <c r="M171" s="8"/>
      <c r="N171" s="8"/>
      <c r="O171" s="11" t="str">
        <f aca="false">IF(A171="",IF(COUNTA(B171:N171)&gt;0,"CHECK",""),IF(COUNTIF($A$6:$A$505,A171)&gt;1,"DUPLICATE",IF(OR(B171="",C171="",N171="",AND(G171&lt;&gt;"",OR(H171="",NOT(ISNUMBER(G171)),G171&lt;0))),"CHECK","OK")))</f>
        <v/>
      </c>
    </row>
    <row r="172" customFormat="false" ht="15" hidden="false" customHeight="false" outlineLevel="0" collapsed="false">
      <c r="A172" s="7"/>
      <c r="B172" s="8"/>
      <c r="C172" s="8"/>
      <c r="D172" s="7"/>
      <c r="E172" s="7"/>
      <c r="F172" s="9"/>
      <c r="G172" s="10"/>
      <c r="H172" s="8"/>
      <c r="I172" s="8"/>
      <c r="J172" s="8"/>
      <c r="K172" s="8"/>
      <c r="L172" s="8"/>
      <c r="M172" s="8"/>
      <c r="N172" s="8"/>
      <c r="O172" s="11" t="str">
        <f aca="false">IF(A172="",IF(COUNTA(B172:N172)&gt;0,"CHECK",""),IF(COUNTIF($A$6:$A$505,A172)&gt;1,"DUPLICATE",IF(OR(B172="",C172="",N172="",AND(G172&lt;&gt;"",OR(H172="",NOT(ISNUMBER(G172)),G172&lt;0))),"CHECK","OK")))</f>
        <v/>
      </c>
    </row>
    <row r="173" customFormat="false" ht="15" hidden="false" customHeight="false" outlineLevel="0" collapsed="false">
      <c r="A173" s="7"/>
      <c r="B173" s="8"/>
      <c r="C173" s="8"/>
      <c r="D173" s="7"/>
      <c r="E173" s="7"/>
      <c r="F173" s="9"/>
      <c r="G173" s="10"/>
      <c r="H173" s="8"/>
      <c r="I173" s="8"/>
      <c r="J173" s="8"/>
      <c r="K173" s="8"/>
      <c r="L173" s="8"/>
      <c r="M173" s="8"/>
      <c r="N173" s="8"/>
      <c r="O173" s="11" t="str">
        <f aca="false">IF(A173="",IF(COUNTA(B173:N173)&gt;0,"CHECK",""),IF(COUNTIF($A$6:$A$505,A173)&gt;1,"DUPLICATE",IF(OR(B173="",C173="",N173="",AND(G173&lt;&gt;"",OR(H173="",NOT(ISNUMBER(G173)),G173&lt;0))),"CHECK","OK")))</f>
        <v/>
      </c>
    </row>
    <row r="174" customFormat="false" ht="15" hidden="false" customHeight="false" outlineLevel="0" collapsed="false">
      <c r="A174" s="7"/>
      <c r="B174" s="8"/>
      <c r="C174" s="8"/>
      <c r="D174" s="7"/>
      <c r="E174" s="7"/>
      <c r="F174" s="9"/>
      <c r="G174" s="10"/>
      <c r="H174" s="8"/>
      <c r="I174" s="8"/>
      <c r="J174" s="8"/>
      <c r="K174" s="8"/>
      <c r="L174" s="8"/>
      <c r="M174" s="8"/>
      <c r="N174" s="8"/>
      <c r="O174" s="11" t="str">
        <f aca="false">IF(A174="",IF(COUNTA(B174:N174)&gt;0,"CHECK",""),IF(COUNTIF($A$6:$A$505,A174)&gt;1,"DUPLICATE",IF(OR(B174="",C174="",N174="",AND(G174&lt;&gt;"",OR(H174="",NOT(ISNUMBER(G174)),G174&lt;0))),"CHECK","OK")))</f>
        <v/>
      </c>
    </row>
    <row r="175" customFormat="false" ht="15" hidden="false" customHeight="false" outlineLevel="0" collapsed="false">
      <c r="A175" s="7"/>
      <c r="B175" s="8"/>
      <c r="C175" s="8"/>
      <c r="D175" s="7"/>
      <c r="E175" s="7"/>
      <c r="F175" s="9"/>
      <c r="G175" s="10"/>
      <c r="H175" s="8"/>
      <c r="I175" s="8"/>
      <c r="J175" s="8"/>
      <c r="K175" s="8"/>
      <c r="L175" s="8"/>
      <c r="M175" s="8"/>
      <c r="N175" s="8"/>
      <c r="O175" s="11" t="str">
        <f aca="false">IF(A175="",IF(COUNTA(B175:N175)&gt;0,"CHECK",""),IF(COUNTIF($A$6:$A$505,A175)&gt;1,"DUPLICATE",IF(OR(B175="",C175="",N175="",AND(G175&lt;&gt;"",OR(H175="",NOT(ISNUMBER(G175)),G175&lt;0))),"CHECK","OK")))</f>
        <v/>
      </c>
    </row>
    <row r="176" customFormat="false" ht="15" hidden="false" customHeight="false" outlineLevel="0" collapsed="false">
      <c r="A176" s="7"/>
      <c r="B176" s="8"/>
      <c r="C176" s="8"/>
      <c r="D176" s="7"/>
      <c r="E176" s="7"/>
      <c r="F176" s="9"/>
      <c r="G176" s="10"/>
      <c r="H176" s="8"/>
      <c r="I176" s="8"/>
      <c r="J176" s="8"/>
      <c r="K176" s="8"/>
      <c r="L176" s="8"/>
      <c r="M176" s="8"/>
      <c r="N176" s="8"/>
      <c r="O176" s="11" t="str">
        <f aca="false">IF(A176="",IF(COUNTA(B176:N176)&gt;0,"CHECK",""),IF(COUNTIF($A$6:$A$505,A176)&gt;1,"DUPLICATE",IF(OR(B176="",C176="",N176="",AND(G176&lt;&gt;"",OR(H176="",NOT(ISNUMBER(G176)),G176&lt;0))),"CHECK","OK")))</f>
        <v/>
      </c>
    </row>
    <row r="177" customFormat="false" ht="15" hidden="false" customHeight="false" outlineLevel="0" collapsed="false">
      <c r="A177" s="7"/>
      <c r="B177" s="8"/>
      <c r="C177" s="8"/>
      <c r="D177" s="7"/>
      <c r="E177" s="7"/>
      <c r="F177" s="9"/>
      <c r="G177" s="10"/>
      <c r="H177" s="8"/>
      <c r="I177" s="8"/>
      <c r="J177" s="8"/>
      <c r="K177" s="8"/>
      <c r="L177" s="8"/>
      <c r="M177" s="8"/>
      <c r="N177" s="8"/>
      <c r="O177" s="11" t="str">
        <f aca="false">IF(A177="",IF(COUNTA(B177:N177)&gt;0,"CHECK",""),IF(COUNTIF($A$6:$A$505,A177)&gt;1,"DUPLICATE",IF(OR(B177="",C177="",N177="",AND(G177&lt;&gt;"",OR(H177="",NOT(ISNUMBER(G177)),G177&lt;0))),"CHECK","OK")))</f>
        <v/>
      </c>
    </row>
    <row r="178" customFormat="false" ht="15" hidden="false" customHeight="false" outlineLevel="0" collapsed="false">
      <c r="A178" s="7"/>
      <c r="B178" s="8"/>
      <c r="C178" s="8"/>
      <c r="D178" s="7"/>
      <c r="E178" s="7"/>
      <c r="F178" s="9"/>
      <c r="G178" s="10"/>
      <c r="H178" s="8"/>
      <c r="I178" s="8"/>
      <c r="J178" s="8"/>
      <c r="K178" s="8"/>
      <c r="L178" s="8"/>
      <c r="M178" s="8"/>
      <c r="N178" s="8"/>
      <c r="O178" s="11" t="str">
        <f aca="false">IF(A178="",IF(COUNTA(B178:N178)&gt;0,"CHECK",""),IF(COUNTIF($A$6:$A$505,A178)&gt;1,"DUPLICATE",IF(OR(B178="",C178="",N178="",AND(G178&lt;&gt;"",OR(H178="",NOT(ISNUMBER(G178)),G178&lt;0))),"CHECK","OK")))</f>
        <v/>
      </c>
    </row>
    <row r="179" customFormat="false" ht="15" hidden="false" customHeight="false" outlineLevel="0" collapsed="false">
      <c r="A179" s="7"/>
      <c r="B179" s="8"/>
      <c r="C179" s="8"/>
      <c r="D179" s="7"/>
      <c r="E179" s="7"/>
      <c r="F179" s="9"/>
      <c r="G179" s="10"/>
      <c r="H179" s="8"/>
      <c r="I179" s="8"/>
      <c r="J179" s="8"/>
      <c r="K179" s="8"/>
      <c r="L179" s="8"/>
      <c r="M179" s="8"/>
      <c r="N179" s="8"/>
      <c r="O179" s="11" t="str">
        <f aca="false">IF(A179="",IF(COUNTA(B179:N179)&gt;0,"CHECK",""),IF(COUNTIF($A$6:$A$505,A179)&gt;1,"DUPLICATE",IF(OR(B179="",C179="",N179="",AND(G179&lt;&gt;"",OR(H179="",NOT(ISNUMBER(G179)),G179&lt;0))),"CHECK","OK")))</f>
        <v/>
      </c>
    </row>
    <row r="180" customFormat="false" ht="15" hidden="false" customHeight="false" outlineLevel="0" collapsed="false">
      <c r="A180" s="7"/>
      <c r="B180" s="8"/>
      <c r="C180" s="8"/>
      <c r="D180" s="7"/>
      <c r="E180" s="7"/>
      <c r="F180" s="9"/>
      <c r="G180" s="10"/>
      <c r="H180" s="8"/>
      <c r="I180" s="8"/>
      <c r="J180" s="8"/>
      <c r="K180" s="8"/>
      <c r="L180" s="8"/>
      <c r="M180" s="8"/>
      <c r="N180" s="8"/>
      <c r="O180" s="11" t="str">
        <f aca="false">IF(A180="",IF(COUNTA(B180:N180)&gt;0,"CHECK",""),IF(COUNTIF($A$6:$A$505,A180)&gt;1,"DUPLICATE",IF(OR(B180="",C180="",N180="",AND(G180&lt;&gt;"",OR(H180="",NOT(ISNUMBER(G180)),G180&lt;0))),"CHECK","OK")))</f>
        <v/>
      </c>
    </row>
    <row r="181" customFormat="false" ht="15" hidden="false" customHeight="false" outlineLevel="0" collapsed="false">
      <c r="A181" s="7"/>
      <c r="B181" s="8"/>
      <c r="C181" s="8"/>
      <c r="D181" s="7"/>
      <c r="E181" s="7"/>
      <c r="F181" s="9"/>
      <c r="G181" s="10"/>
      <c r="H181" s="8"/>
      <c r="I181" s="8"/>
      <c r="J181" s="8"/>
      <c r="K181" s="8"/>
      <c r="L181" s="8"/>
      <c r="M181" s="8"/>
      <c r="N181" s="8"/>
      <c r="O181" s="11" t="str">
        <f aca="false">IF(A181="",IF(COUNTA(B181:N181)&gt;0,"CHECK",""),IF(COUNTIF($A$6:$A$505,A181)&gt;1,"DUPLICATE",IF(OR(B181="",C181="",N181="",AND(G181&lt;&gt;"",OR(H181="",NOT(ISNUMBER(G181)),G181&lt;0))),"CHECK","OK")))</f>
        <v/>
      </c>
    </row>
    <row r="182" customFormat="false" ht="15" hidden="false" customHeight="false" outlineLevel="0" collapsed="false">
      <c r="A182" s="7"/>
      <c r="B182" s="8"/>
      <c r="C182" s="8"/>
      <c r="D182" s="7"/>
      <c r="E182" s="7"/>
      <c r="F182" s="9"/>
      <c r="G182" s="10"/>
      <c r="H182" s="8"/>
      <c r="I182" s="8"/>
      <c r="J182" s="8"/>
      <c r="K182" s="8"/>
      <c r="L182" s="8"/>
      <c r="M182" s="8"/>
      <c r="N182" s="8"/>
      <c r="O182" s="11" t="str">
        <f aca="false">IF(A182="",IF(COUNTA(B182:N182)&gt;0,"CHECK",""),IF(COUNTIF($A$6:$A$505,A182)&gt;1,"DUPLICATE",IF(OR(B182="",C182="",N182="",AND(G182&lt;&gt;"",OR(H182="",NOT(ISNUMBER(G182)),G182&lt;0))),"CHECK","OK")))</f>
        <v/>
      </c>
    </row>
    <row r="183" customFormat="false" ht="15" hidden="false" customHeight="false" outlineLevel="0" collapsed="false">
      <c r="A183" s="7"/>
      <c r="B183" s="8"/>
      <c r="C183" s="8"/>
      <c r="D183" s="7"/>
      <c r="E183" s="7"/>
      <c r="F183" s="9"/>
      <c r="G183" s="10"/>
      <c r="H183" s="8"/>
      <c r="I183" s="8"/>
      <c r="J183" s="8"/>
      <c r="K183" s="8"/>
      <c r="L183" s="8"/>
      <c r="M183" s="8"/>
      <c r="N183" s="8"/>
      <c r="O183" s="11" t="str">
        <f aca="false">IF(A183="",IF(COUNTA(B183:N183)&gt;0,"CHECK",""),IF(COUNTIF($A$6:$A$505,A183)&gt;1,"DUPLICATE",IF(OR(B183="",C183="",N183="",AND(G183&lt;&gt;"",OR(H183="",NOT(ISNUMBER(G183)),G183&lt;0))),"CHECK","OK")))</f>
        <v/>
      </c>
    </row>
    <row r="184" customFormat="false" ht="15" hidden="false" customHeight="false" outlineLevel="0" collapsed="false">
      <c r="A184" s="7"/>
      <c r="B184" s="8"/>
      <c r="C184" s="8"/>
      <c r="D184" s="7"/>
      <c r="E184" s="7"/>
      <c r="F184" s="9"/>
      <c r="G184" s="10"/>
      <c r="H184" s="8"/>
      <c r="I184" s="8"/>
      <c r="J184" s="8"/>
      <c r="K184" s="8"/>
      <c r="L184" s="8"/>
      <c r="M184" s="8"/>
      <c r="N184" s="8"/>
      <c r="O184" s="11" t="str">
        <f aca="false">IF(A184="",IF(COUNTA(B184:N184)&gt;0,"CHECK",""),IF(COUNTIF($A$6:$A$505,A184)&gt;1,"DUPLICATE",IF(OR(B184="",C184="",N184="",AND(G184&lt;&gt;"",OR(H184="",NOT(ISNUMBER(G184)),G184&lt;0))),"CHECK","OK")))</f>
        <v/>
      </c>
    </row>
    <row r="185" customFormat="false" ht="15" hidden="false" customHeight="false" outlineLevel="0" collapsed="false">
      <c r="A185" s="7"/>
      <c r="B185" s="8"/>
      <c r="C185" s="8"/>
      <c r="D185" s="7"/>
      <c r="E185" s="7"/>
      <c r="F185" s="9"/>
      <c r="G185" s="10"/>
      <c r="H185" s="8"/>
      <c r="I185" s="8"/>
      <c r="J185" s="8"/>
      <c r="K185" s="8"/>
      <c r="L185" s="8"/>
      <c r="M185" s="8"/>
      <c r="N185" s="8"/>
      <c r="O185" s="11" t="str">
        <f aca="false">IF(A185="",IF(COUNTA(B185:N185)&gt;0,"CHECK",""),IF(COUNTIF($A$6:$A$505,A185)&gt;1,"DUPLICATE",IF(OR(B185="",C185="",N185="",AND(G185&lt;&gt;"",OR(H185="",NOT(ISNUMBER(G185)),G185&lt;0))),"CHECK","OK")))</f>
        <v/>
      </c>
    </row>
    <row r="186" customFormat="false" ht="15" hidden="false" customHeight="false" outlineLevel="0" collapsed="false">
      <c r="A186" s="7"/>
      <c r="B186" s="8"/>
      <c r="C186" s="8"/>
      <c r="D186" s="7"/>
      <c r="E186" s="7"/>
      <c r="F186" s="9"/>
      <c r="G186" s="10"/>
      <c r="H186" s="8"/>
      <c r="I186" s="8"/>
      <c r="J186" s="8"/>
      <c r="K186" s="8"/>
      <c r="L186" s="8"/>
      <c r="M186" s="8"/>
      <c r="N186" s="8"/>
      <c r="O186" s="11" t="str">
        <f aca="false">IF(A186="",IF(COUNTA(B186:N186)&gt;0,"CHECK",""),IF(COUNTIF($A$6:$A$505,A186)&gt;1,"DUPLICATE",IF(OR(B186="",C186="",N186="",AND(G186&lt;&gt;"",OR(H186="",NOT(ISNUMBER(G186)),G186&lt;0))),"CHECK","OK")))</f>
        <v/>
      </c>
    </row>
    <row r="187" customFormat="false" ht="15" hidden="false" customHeight="false" outlineLevel="0" collapsed="false">
      <c r="A187" s="7"/>
      <c r="B187" s="8"/>
      <c r="C187" s="8"/>
      <c r="D187" s="7"/>
      <c r="E187" s="7"/>
      <c r="F187" s="9"/>
      <c r="G187" s="10"/>
      <c r="H187" s="8"/>
      <c r="I187" s="8"/>
      <c r="J187" s="8"/>
      <c r="K187" s="8"/>
      <c r="L187" s="8"/>
      <c r="M187" s="8"/>
      <c r="N187" s="8"/>
      <c r="O187" s="11" t="str">
        <f aca="false">IF(A187="",IF(COUNTA(B187:N187)&gt;0,"CHECK",""),IF(COUNTIF($A$6:$A$505,A187)&gt;1,"DUPLICATE",IF(OR(B187="",C187="",N187="",AND(G187&lt;&gt;"",OR(H187="",NOT(ISNUMBER(G187)),G187&lt;0))),"CHECK","OK")))</f>
        <v/>
      </c>
    </row>
    <row r="188" customFormat="false" ht="15" hidden="false" customHeight="false" outlineLevel="0" collapsed="false">
      <c r="A188" s="7"/>
      <c r="B188" s="8"/>
      <c r="C188" s="8"/>
      <c r="D188" s="7"/>
      <c r="E188" s="7"/>
      <c r="F188" s="9"/>
      <c r="G188" s="10"/>
      <c r="H188" s="8"/>
      <c r="I188" s="8"/>
      <c r="J188" s="8"/>
      <c r="K188" s="8"/>
      <c r="L188" s="8"/>
      <c r="M188" s="8"/>
      <c r="N188" s="8"/>
      <c r="O188" s="11" t="str">
        <f aca="false">IF(A188="",IF(COUNTA(B188:N188)&gt;0,"CHECK",""),IF(COUNTIF($A$6:$A$505,A188)&gt;1,"DUPLICATE",IF(OR(B188="",C188="",N188="",AND(G188&lt;&gt;"",OR(H188="",NOT(ISNUMBER(G188)),G188&lt;0))),"CHECK","OK")))</f>
        <v/>
      </c>
    </row>
    <row r="189" customFormat="false" ht="15" hidden="false" customHeight="false" outlineLevel="0" collapsed="false">
      <c r="A189" s="7"/>
      <c r="B189" s="8"/>
      <c r="C189" s="8"/>
      <c r="D189" s="7"/>
      <c r="E189" s="7"/>
      <c r="F189" s="9"/>
      <c r="G189" s="10"/>
      <c r="H189" s="8"/>
      <c r="I189" s="8"/>
      <c r="J189" s="8"/>
      <c r="K189" s="8"/>
      <c r="L189" s="8"/>
      <c r="M189" s="8"/>
      <c r="N189" s="8"/>
      <c r="O189" s="11" t="str">
        <f aca="false">IF(A189="",IF(COUNTA(B189:N189)&gt;0,"CHECK",""),IF(COUNTIF($A$6:$A$505,A189)&gt;1,"DUPLICATE",IF(OR(B189="",C189="",N189="",AND(G189&lt;&gt;"",OR(H189="",NOT(ISNUMBER(G189)),G189&lt;0))),"CHECK","OK")))</f>
        <v/>
      </c>
    </row>
    <row r="190" customFormat="false" ht="15" hidden="false" customHeight="false" outlineLevel="0" collapsed="false">
      <c r="A190" s="7"/>
      <c r="B190" s="8"/>
      <c r="C190" s="8"/>
      <c r="D190" s="7"/>
      <c r="E190" s="7"/>
      <c r="F190" s="9"/>
      <c r="G190" s="10"/>
      <c r="H190" s="8"/>
      <c r="I190" s="8"/>
      <c r="J190" s="8"/>
      <c r="K190" s="8"/>
      <c r="L190" s="8"/>
      <c r="M190" s="8"/>
      <c r="N190" s="8"/>
      <c r="O190" s="11" t="str">
        <f aca="false">IF(A190="",IF(COUNTA(B190:N190)&gt;0,"CHECK",""),IF(COUNTIF($A$6:$A$505,A190)&gt;1,"DUPLICATE",IF(OR(B190="",C190="",N190="",AND(G190&lt;&gt;"",OR(H190="",NOT(ISNUMBER(G190)),G190&lt;0))),"CHECK","OK")))</f>
        <v/>
      </c>
    </row>
    <row r="191" customFormat="false" ht="15" hidden="false" customHeight="false" outlineLevel="0" collapsed="false">
      <c r="A191" s="7"/>
      <c r="B191" s="8"/>
      <c r="C191" s="8"/>
      <c r="D191" s="7"/>
      <c r="E191" s="7"/>
      <c r="F191" s="9"/>
      <c r="G191" s="10"/>
      <c r="H191" s="8"/>
      <c r="I191" s="8"/>
      <c r="J191" s="8"/>
      <c r="K191" s="8"/>
      <c r="L191" s="8"/>
      <c r="M191" s="8"/>
      <c r="N191" s="8"/>
      <c r="O191" s="11" t="str">
        <f aca="false">IF(A191="",IF(COUNTA(B191:N191)&gt;0,"CHECK",""),IF(COUNTIF($A$6:$A$505,A191)&gt;1,"DUPLICATE",IF(OR(B191="",C191="",N191="",AND(G191&lt;&gt;"",OR(H191="",NOT(ISNUMBER(G191)),G191&lt;0))),"CHECK","OK")))</f>
        <v/>
      </c>
    </row>
    <row r="192" customFormat="false" ht="15" hidden="false" customHeight="false" outlineLevel="0" collapsed="false">
      <c r="A192" s="7"/>
      <c r="B192" s="8"/>
      <c r="C192" s="8"/>
      <c r="D192" s="7"/>
      <c r="E192" s="7"/>
      <c r="F192" s="9"/>
      <c r="G192" s="10"/>
      <c r="H192" s="8"/>
      <c r="I192" s="8"/>
      <c r="J192" s="8"/>
      <c r="K192" s="8"/>
      <c r="L192" s="8"/>
      <c r="M192" s="8"/>
      <c r="N192" s="8"/>
      <c r="O192" s="11" t="str">
        <f aca="false">IF(A192="",IF(COUNTA(B192:N192)&gt;0,"CHECK",""),IF(COUNTIF($A$6:$A$505,A192)&gt;1,"DUPLICATE",IF(OR(B192="",C192="",N192="",AND(G192&lt;&gt;"",OR(H192="",NOT(ISNUMBER(G192)),G192&lt;0))),"CHECK","OK")))</f>
        <v/>
      </c>
    </row>
    <row r="193" customFormat="false" ht="15" hidden="false" customHeight="false" outlineLevel="0" collapsed="false">
      <c r="A193" s="7"/>
      <c r="B193" s="8"/>
      <c r="C193" s="8"/>
      <c r="D193" s="7"/>
      <c r="E193" s="7"/>
      <c r="F193" s="9"/>
      <c r="G193" s="10"/>
      <c r="H193" s="8"/>
      <c r="I193" s="8"/>
      <c r="J193" s="8"/>
      <c r="K193" s="8"/>
      <c r="L193" s="8"/>
      <c r="M193" s="8"/>
      <c r="N193" s="8"/>
      <c r="O193" s="11" t="str">
        <f aca="false">IF(A193="",IF(COUNTA(B193:N193)&gt;0,"CHECK",""),IF(COUNTIF($A$6:$A$505,A193)&gt;1,"DUPLICATE",IF(OR(B193="",C193="",N193="",AND(G193&lt;&gt;"",OR(H193="",NOT(ISNUMBER(G193)),G193&lt;0))),"CHECK","OK")))</f>
        <v/>
      </c>
    </row>
    <row r="194" customFormat="false" ht="15" hidden="false" customHeight="false" outlineLevel="0" collapsed="false">
      <c r="A194" s="7"/>
      <c r="B194" s="8"/>
      <c r="C194" s="8"/>
      <c r="D194" s="7"/>
      <c r="E194" s="7"/>
      <c r="F194" s="9"/>
      <c r="G194" s="10"/>
      <c r="H194" s="8"/>
      <c r="I194" s="8"/>
      <c r="J194" s="8"/>
      <c r="K194" s="8"/>
      <c r="L194" s="8"/>
      <c r="M194" s="8"/>
      <c r="N194" s="8"/>
      <c r="O194" s="11" t="str">
        <f aca="false">IF(A194="",IF(COUNTA(B194:N194)&gt;0,"CHECK",""),IF(COUNTIF($A$6:$A$505,A194)&gt;1,"DUPLICATE",IF(OR(B194="",C194="",N194="",AND(G194&lt;&gt;"",OR(H194="",NOT(ISNUMBER(G194)),G194&lt;0))),"CHECK","OK")))</f>
        <v/>
      </c>
    </row>
    <row r="195" customFormat="false" ht="15" hidden="false" customHeight="false" outlineLevel="0" collapsed="false">
      <c r="A195" s="7"/>
      <c r="B195" s="8"/>
      <c r="C195" s="8"/>
      <c r="D195" s="7"/>
      <c r="E195" s="7"/>
      <c r="F195" s="9"/>
      <c r="G195" s="10"/>
      <c r="H195" s="8"/>
      <c r="I195" s="8"/>
      <c r="J195" s="8"/>
      <c r="K195" s="8"/>
      <c r="L195" s="8"/>
      <c r="M195" s="8"/>
      <c r="N195" s="8"/>
      <c r="O195" s="11" t="str">
        <f aca="false">IF(A195="",IF(COUNTA(B195:N195)&gt;0,"CHECK",""),IF(COUNTIF($A$6:$A$505,A195)&gt;1,"DUPLICATE",IF(OR(B195="",C195="",N195="",AND(G195&lt;&gt;"",OR(H195="",NOT(ISNUMBER(G195)),G195&lt;0))),"CHECK","OK")))</f>
        <v/>
      </c>
    </row>
    <row r="196" customFormat="false" ht="15" hidden="false" customHeight="false" outlineLevel="0" collapsed="false">
      <c r="A196" s="7"/>
      <c r="B196" s="8"/>
      <c r="C196" s="8"/>
      <c r="D196" s="7"/>
      <c r="E196" s="7"/>
      <c r="F196" s="9"/>
      <c r="G196" s="10"/>
      <c r="H196" s="8"/>
      <c r="I196" s="8"/>
      <c r="J196" s="8"/>
      <c r="K196" s="8"/>
      <c r="L196" s="8"/>
      <c r="M196" s="8"/>
      <c r="N196" s="8"/>
      <c r="O196" s="11" t="str">
        <f aca="false">IF(A196="",IF(COUNTA(B196:N196)&gt;0,"CHECK",""),IF(COUNTIF($A$6:$A$505,A196)&gt;1,"DUPLICATE",IF(OR(B196="",C196="",N196="",AND(G196&lt;&gt;"",OR(H196="",NOT(ISNUMBER(G196)),G196&lt;0))),"CHECK","OK")))</f>
        <v/>
      </c>
    </row>
    <row r="197" customFormat="false" ht="15" hidden="false" customHeight="false" outlineLevel="0" collapsed="false">
      <c r="A197" s="7"/>
      <c r="B197" s="8"/>
      <c r="C197" s="8"/>
      <c r="D197" s="7"/>
      <c r="E197" s="7"/>
      <c r="F197" s="9"/>
      <c r="G197" s="10"/>
      <c r="H197" s="8"/>
      <c r="I197" s="8"/>
      <c r="J197" s="8"/>
      <c r="K197" s="8"/>
      <c r="L197" s="8"/>
      <c r="M197" s="8"/>
      <c r="N197" s="8"/>
      <c r="O197" s="11" t="str">
        <f aca="false">IF(A197="",IF(COUNTA(B197:N197)&gt;0,"CHECK",""),IF(COUNTIF($A$6:$A$505,A197)&gt;1,"DUPLICATE",IF(OR(B197="",C197="",N197="",AND(G197&lt;&gt;"",OR(H197="",NOT(ISNUMBER(G197)),G197&lt;0))),"CHECK","OK")))</f>
        <v/>
      </c>
    </row>
    <row r="198" customFormat="false" ht="15" hidden="false" customHeight="false" outlineLevel="0" collapsed="false">
      <c r="A198" s="7"/>
      <c r="B198" s="8"/>
      <c r="C198" s="8"/>
      <c r="D198" s="7"/>
      <c r="E198" s="7"/>
      <c r="F198" s="9"/>
      <c r="G198" s="10"/>
      <c r="H198" s="8"/>
      <c r="I198" s="8"/>
      <c r="J198" s="8"/>
      <c r="K198" s="8"/>
      <c r="L198" s="8"/>
      <c r="M198" s="8"/>
      <c r="N198" s="8"/>
      <c r="O198" s="11" t="str">
        <f aca="false">IF(A198="",IF(COUNTA(B198:N198)&gt;0,"CHECK",""),IF(COUNTIF($A$6:$A$505,A198)&gt;1,"DUPLICATE",IF(OR(B198="",C198="",N198="",AND(G198&lt;&gt;"",OR(H198="",NOT(ISNUMBER(G198)),G198&lt;0))),"CHECK","OK")))</f>
        <v/>
      </c>
    </row>
    <row r="199" customFormat="false" ht="15" hidden="false" customHeight="false" outlineLevel="0" collapsed="false">
      <c r="A199" s="7"/>
      <c r="B199" s="8"/>
      <c r="C199" s="8"/>
      <c r="D199" s="7"/>
      <c r="E199" s="7"/>
      <c r="F199" s="9"/>
      <c r="G199" s="10"/>
      <c r="H199" s="8"/>
      <c r="I199" s="8"/>
      <c r="J199" s="8"/>
      <c r="K199" s="8"/>
      <c r="L199" s="8"/>
      <c r="M199" s="8"/>
      <c r="N199" s="8"/>
      <c r="O199" s="11" t="str">
        <f aca="false">IF(A199="",IF(COUNTA(B199:N199)&gt;0,"CHECK",""),IF(COUNTIF($A$6:$A$505,A199)&gt;1,"DUPLICATE",IF(OR(B199="",C199="",N199="",AND(G199&lt;&gt;"",OR(H199="",NOT(ISNUMBER(G199)),G199&lt;0))),"CHECK","OK")))</f>
        <v/>
      </c>
    </row>
    <row r="200" customFormat="false" ht="15" hidden="false" customHeight="false" outlineLevel="0" collapsed="false">
      <c r="A200" s="7"/>
      <c r="B200" s="8"/>
      <c r="C200" s="8"/>
      <c r="D200" s="7"/>
      <c r="E200" s="7"/>
      <c r="F200" s="9"/>
      <c r="G200" s="10"/>
      <c r="H200" s="8"/>
      <c r="I200" s="8"/>
      <c r="J200" s="8"/>
      <c r="K200" s="8"/>
      <c r="L200" s="8"/>
      <c r="M200" s="8"/>
      <c r="N200" s="8"/>
      <c r="O200" s="11" t="str">
        <f aca="false">IF(A200="",IF(COUNTA(B200:N200)&gt;0,"CHECK",""),IF(COUNTIF($A$6:$A$505,A200)&gt;1,"DUPLICATE",IF(OR(B200="",C200="",N200="",AND(G200&lt;&gt;"",OR(H200="",NOT(ISNUMBER(G200)),G200&lt;0))),"CHECK","OK")))</f>
        <v/>
      </c>
    </row>
    <row r="201" customFormat="false" ht="15" hidden="false" customHeight="false" outlineLevel="0" collapsed="false">
      <c r="A201" s="7"/>
      <c r="B201" s="8"/>
      <c r="C201" s="8"/>
      <c r="D201" s="7"/>
      <c r="E201" s="7"/>
      <c r="F201" s="9"/>
      <c r="G201" s="10"/>
      <c r="H201" s="8"/>
      <c r="I201" s="8"/>
      <c r="J201" s="8"/>
      <c r="K201" s="8"/>
      <c r="L201" s="8"/>
      <c r="M201" s="8"/>
      <c r="N201" s="8"/>
      <c r="O201" s="11" t="str">
        <f aca="false">IF(A201="",IF(COUNTA(B201:N201)&gt;0,"CHECK",""),IF(COUNTIF($A$6:$A$505,A201)&gt;1,"DUPLICATE",IF(OR(B201="",C201="",N201="",AND(G201&lt;&gt;"",OR(H201="",NOT(ISNUMBER(G201)),G201&lt;0))),"CHECK","OK")))</f>
        <v/>
      </c>
    </row>
    <row r="202" customFormat="false" ht="15" hidden="false" customHeight="false" outlineLevel="0" collapsed="false">
      <c r="A202" s="7"/>
      <c r="B202" s="8"/>
      <c r="C202" s="8"/>
      <c r="D202" s="7"/>
      <c r="E202" s="7"/>
      <c r="F202" s="9"/>
      <c r="G202" s="10"/>
      <c r="H202" s="8"/>
      <c r="I202" s="8"/>
      <c r="J202" s="8"/>
      <c r="K202" s="8"/>
      <c r="L202" s="8"/>
      <c r="M202" s="8"/>
      <c r="N202" s="8"/>
      <c r="O202" s="11" t="str">
        <f aca="false">IF(A202="",IF(COUNTA(B202:N202)&gt;0,"CHECK",""),IF(COUNTIF($A$6:$A$505,A202)&gt;1,"DUPLICATE",IF(OR(B202="",C202="",N202="",AND(G202&lt;&gt;"",OR(H202="",NOT(ISNUMBER(G202)),G202&lt;0))),"CHECK","OK")))</f>
        <v/>
      </c>
    </row>
    <row r="203" customFormat="false" ht="15" hidden="false" customHeight="false" outlineLevel="0" collapsed="false">
      <c r="A203" s="7"/>
      <c r="B203" s="8"/>
      <c r="C203" s="8"/>
      <c r="D203" s="7"/>
      <c r="E203" s="7"/>
      <c r="F203" s="9"/>
      <c r="G203" s="10"/>
      <c r="H203" s="8"/>
      <c r="I203" s="8"/>
      <c r="J203" s="8"/>
      <c r="K203" s="8"/>
      <c r="L203" s="8"/>
      <c r="M203" s="8"/>
      <c r="N203" s="8"/>
      <c r="O203" s="11" t="str">
        <f aca="false">IF(A203="",IF(COUNTA(B203:N203)&gt;0,"CHECK",""),IF(COUNTIF($A$6:$A$505,A203)&gt;1,"DUPLICATE",IF(OR(B203="",C203="",N203="",AND(G203&lt;&gt;"",OR(H203="",NOT(ISNUMBER(G203)),G203&lt;0))),"CHECK","OK")))</f>
        <v/>
      </c>
    </row>
    <row r="204" customFormat="false" ht="15" hidden="false" customHeight="false" outlineLevel="0" collapsed="false">
      <c r="A204" s="7"/>
      <c r="B204" s="8"/>
      <c r="C204" s="8"/>
      <c r="D204" s="7"/>
      <c r="E204" s="7"/>
      <c r="F204" s="9"/>
      <c r="G204" s="10"/>
      <c r="H204" s="8"/>
      <c r="I204" s="8"/>
      <c r="J204" s="8"/>
      <c r="K204" s="8"/>
      <c r="L204" s="8"/>
      <c r="M204" s="8"/>
      <c r="N204" s="8"/>
      <c r="O204" s="11" t="str">
        <f aca="false">IF(A204="",IF(COUNTA(B204:N204)&gt;0,"CHECK",""),IF(COUNTIF($A$6:$A$505,A204)&gt;1,"DUPLICATE",IF(OR(B204="",C204="",N204="",AND(G204&lt;&gt;"",OR(H204="",NOT(ISNUMBER(G204)),G204&lt;0))),"CHECK","OK")))</f>
        <v/>
      </c>
    </row>
    <row r="205" customFormat="false" ht="15" hidden="false" customHeight="false" outlineLevel="0" collapsed="false">
      <c r="A205" s="7"/>
      <c r="B205" s="8"/>
      <c r="C205" s="8"/>
      <c r="D205" s="7"/>
      <c r="E205" s="7"/>
      <c r="F205" s="9"/>
      <c r="G205" s="10"/>
      <c r="H205" s="8"/>
      <c r="I205" s="8"/>
      <c r="J205" s="8"/>
      <c r="K205" s="8"/>
      <c r="L205" s="8"/>
      <c r="M205" s="8"/>
      <c r="N205" s="8"/>
      <c r="O205" s="11" t="str">
        <f aca="false">IF(A205="",IF(COUNTA(B205:N205)&gt;0,"CHECK",""),IF(COUNTIF($A$6:$A$505,A205)&gt;1,"DUPLICATE",IF(OR(B205="",C205="",N205="",AND(G205&lt;&gt;"",OR(H205="",NOT(ISNUMBER(G205)),G205&lt;0))),"CHECK","OK")))</f>
        <v/>
      </c>
    </row>
    <row r="206" customFormat="false" ht="15" hidden="false" customHeight="false" outlineLevel="0" collapsed="false">
      <c r="A206" s="7"/>
      <c r="B206" s="8"/>
      <c r="C206" s="8"/>
      <c r="D206" s="7"/>
      <c r="E206" s="7"/>
      <c r="F206" s="9"/>
      <c r="G206" s="10"/>
      <c r="H206" s="8"/>
      <c r="I206" s="8"/>
      <c r="J206" s="8"/>
      <c r="K206" s="8"/>
      <c r="L206" s="8"/>
      <c r="M206" s="8"/>
      <c r="N206" s="8"/>
      <c r="O206" s="11" t="str">
        <f aca="false">IF(A206="",IF(COUNTA(B206:N206)&gt;0,"CHECK",""),IF(COUNTIF($A$6:$A$505,A206)&gt;1,"DUPLICATE",IF(OR(B206="",C206="",N206="",AND(G206&lt;&gt;"",OR(H206="",NOT(ISNUMBER(G206)),G206&lt;0))),"CHECK","OK")))</f>
        <v/>
      </c>
    </row>
    <row r="207" customFormat="false" ht="15" hidden="false" customHeight="false" outlineLevel="0" collapsed="false">
      <c r="A207" s="7"/>
      <c r="B207" s="8"/>
      <c r="C207" s="8"/>
      <c r="D207" s="7"/>
      <c r="E207" s="7"/>
      <c r="F207" s="9"/>
      <c r="G207" s="10"/>
      <c r="H207" s="8"/>
      <c r="I207" s="8"/>
      <c r="J207" s="8"/>
      <c r="K207" s="8"/>
      <c r="L207" s="8"/>
      <c r="M207" s="8"/>
      <c r="N207" s="8"/>
      <c r="O207" s="11" t="str">
        <f aca="false">IF(A207="",IF(COUNTA(B207:N207)&gt;0,"CHECK",""),IF(COUNTIF($A$6:$A$505,A207)&gt;1,"DUPLICATE",IF(OR(B207="",C207="",N207="",AND(G207&lt;&gt;"",OR(H207="",NOT(ISNUMBER(G207)),G207&lt;0))),"CHECK","OK")))</f>
        <v/>
      </c>
    </row>
    <row r="208" customFormat="false" ht="15" hidden="false" customHeight="false" outlineLevel="0" collapsed="false">
      <c r="A208" s="7"/>
      <c r="B208" s="8"/>
      <c r="C208" s="8"/>
      <c r="D208" s="7"/>
      <c r="E208" s="7"/>
      <c r="F208" s="9"/>
      <c r="G208" s="10"/>
      <c r="H208" s="8"/>
      <c r="I208" s="8"/>
      <c r="J208" s="8"/>
      <c r="K208" s="8"/>
      <c r="L208" s="8"/>
      <c r="M208" s="8"/>
      <c r="N208" s="8"/>
      <c r="O208" s="11" t="str">
        <f aca="false">IF(A208="",IF(COUNTA(B208:N208)&gt;0,"CHECK",""),IF(COUNTIF($A$6:$A$505,A208)&gt;1,"DUPLICATE",IF(OR(B208="",C208="",N208="",AND(G208&lt;&gt;"",OR(H208="",NOT(ISNUMBER(G208)),G208&lt;0))),"CHECK","OK")))</f>
        <v/>
      </c>
    </row>
    <row r="209" customFormat="false" ht="15" hidden="false" customHeight="false" outlineLevel="0" collapsed="false">
      <c r="A209" s="7"/>
      <c r="B209" s="8"/>
      <c r="C209" s="8"/>
      <c r="D209" s="7"/>
      <c r="E209" s="7"/>
      <c r="F209" s="9"/>
      <c r="G209" s="10"/>
      <c r="H209" s="8"/>
      <c r="I209" s="8"/>
      <c r="J209" s="8"/>
      <c r="K209" s="8"/>
      <c r="L209" s="8"/>
      <c r="M209" s="8"/>
      <c r="N209" s="8"/>
      <c r="O209" s="11" t="str">
        <f aca="false">IF(A209="",IF(COUNTA(B209:N209)&gt;0,"CHECK",""),IF(COUNTIF($A$6:$A$505,A209)&gt;1,"DUPLICATE",IF(OR(B209="",C209="",N209="",AND(G209&lt;&gt;"",OR(H209="",NOT(ISNUMBER(G209)),G209&lt;0))),"CHECK","OK")))</f>
        <v/>
      </c>
    </row>
    <row r="210" customFormat="false" ht="15" hidden="false" customHeight="false" outlineLevel="0" collapsed="false">
      <c r="A210" s="7"/>
      <c r="B210" s="8"/>
      <c r="C210" s="8"/>
      <c r="D210" s="7"/>
      <c r="E210" s="7"/>
      <c r="F210" s="9"/>
      <c r="G210" s="10"/>
      <c r="H210" s="8"/>
      <c r="I210" s="8"/>
      <c r="J210" s="8"/>
      <c r="K210" s="8"/>
      <c r="L210" s="8"/>
      <c r="M210" s="8"/>
      <c r="N210" s="8"/>
      <c r="O210" s="11" t="str">
        <f aca="false">IF(A210="",IF(COUNTA(B210:N210)&gt;0,"CHECK",""),IF(COUNTIF($A$6:$A$505,A210)&gt;1,"DUPLICATE",IF(OR(B210="",C210="",N210="",AND(G210&lt;&gt;"",OR(H210="",NOT(ISNUMBER(G210)),G210&lt;0))),"CHECK","OK")))</f>
        <v/>
      </c>
    </row>
    <row r="211" customFormat="false" ht="15" hidden="false" customHeight="false" outlineLevel="0" collapsed="false">
      <c r="A211" s="7"/>
      <c r="B211" s="8"/>
      <c r="C211" s="8"/>
      <c r="D211" s="7"/>
      <c r="E211" s="7"/>
      <c r="F211" s="9"/>
      <c r="G211" s="10"/>
      <c r="H211" s="8"/>
      <c r="I211" s="8"/>
      <c r="J211" s="8"/>
      <c r="K211" s="8"/>
      <c r="L211" s="8"/>
      <c r="M211" s="8"/>
      <c r="N211" s="8"/>
      <c r="O211" s="11" t="str">
        <f aca="false">IF(A211="",IF(COUNTA(B211:N211)&gt;0,"CHECK",""),IF(COUNTIF($A$6:$A$505,A211)&gt;1,"DUPLICATE",IF(OR(B211="",C211="",N211="",AND(G211&lt;&gt;"",OR(H211="",NOT(ISNUMBER(G211)),G211&lt;0))),"CHECK","OK")))</f>
        <v/>
      </c>
    </row>
    <row r="212" customFormat="false" ht="15" hidden="false" customHeight="false" outlineLevel="0" collapsed="false">
      <c r="A212" s="7"/>
      <c r="B212" s="8"/>
      <c r="C212" s="8"/>
      <c r="D212" s="7"/>
      <c r="E212" s="7"/>
      <c r="F212" s="9"/>
      <c r="G212" s="10"/>
      <c r="H212" s="8"/>
      <c r="I212" s="8"/>
      <c r="J212" s="8"/>
      <c r="K212" s="8"/>
      <c r="L212" s="8"/>
      <c r="M212" s="8"/>
      <c r="N212" s="8"/>
      <c r="O212" s="11" t="str">
        <f aca="false">IF(A212="",IF(COUNTA(B212:N212)&gt;0,"CHECK",""),IF(COUNTIF($A$6:$A$505,A212)&gt;1,"DUPLICATE",IF(OR(B212="",C212="",N212="",AND(G212&lt;&gt;"",OR(H212="",NOT(ISNUMBER(G212)),G212&lt;0))),"CHECK","OK")))</f>
        <v/>
      </c>
    </row>
    <row r="213" customFormat="false" ht="15" hidden="false" customHeight="false" outlineLevel="0" collapsed="false">
      <c r="A213" s="7"/>
      <c r="B213" s="8"/>
      <c r="C213" s="8"/>
      <c r="D213" s="7"/>
      <c r="E213" s="7"/>
      <c r="F213" s="9"/>
      <c r="G213" s="10"/>
      <c r="H213" s="8"/>
      <c r="I213" s="8"/>
      <c r="J213" s="8"/>
      <c r="K213" s="8"/>
      <c r="L213" s="8"/>
      <c r="M213" s="8"/>
      <c r="N213" s="8"/>
      <c r="O213" s="11" t="str">
        <f aca="false">IF(A213="",IF(COUNTA(B213:N213)&gt;0,"CHECK",""),IF(COUNTIF($A$6:$A$505,A213)&gt;1,"DUPLICATE",IF(OR(B213="",C213="",N213="",AND(G213&lt;&gt;"",OR(H213="",NOT(ISNUMBER(G213)),G213&lt;0))),"CHECK","OK")))</f>
        <v/>
      </c>
    </row>
    <row r="214" customFormat="false" ht="15" hidden="false" customHeight="false" outlineLevel="0" collapsed="false">
      <c r="A214" s="7"/>
      <c r="B214" s="8"/>
      <c r="C214" s="8"/>
      <c r="D214" s="7"/>
      <c r="E214" s="7"/>
      <c r="F214" s="9"/>
      <c r="G214" s="10"/>
      <c r="H214" s="8"/>
      <c r="I214" s="8"/>
      <c r="J214" s="8"/>
      <c r="K214" s="8"/>
      <c r="L214" s="8"/>
      <c r="M214" s="8"/>
      <c r="N214" s="8"/>
      <c r="O214" s="11" t="str">
        <f aca="false">IF(A214="",IF(COUNTA(B214:N214)&gt;0,"CHECK",""),IF(COUNTIF($A$6:$A$505,A214)&gt;1,"DUPLICATE",IF(OR(B214="",C214="",N214="",AND(G214&lt;&gt;"",OR(H214="",NOT(ISNUMBER(G214)),G214&lt;0))),"CHECK","OK")))</f>
        <v/>
      </c>
    </row>
    <row r="215" customFormat="false" ht="15" hidden="false" customHeight="false" outlineLevel="0" collapsed="false">
      <c r="A215" s="7"/>
      <c r="B215" s="8"/>
      <c r="C215" s="8"/>
      <c r="D215" s="7"/>
      <c r="E215" s="7"/>
      <c r="F215" s="9"/>
      <c r="G215" s="10"/>
      <c r="H215" s="8"/>
      <c r="I215" s="8"/>
      <c r="J215" s="8"/>
      <c r="K215" s="8"/>
      <c r="L215" s="8"/>
      <c r="M215" s="8"/>
      <c r="N215" s="8"/>
      <c r="O215" s="11" t="str">
        <f aca="false">IF(A215="",IF(COUNTA(B215:N215)&gt;0,"CHECK",""),IF(COUNTIF($A$6:$A$505,A215)&gt;1,"DUPLICATE",IF(OR(B215="",C215="",N215="",AND(G215&lt;&gt;"",OR(H215="",NOT(ISNUMBER(G215)),G215&lt;0))),"CHECK","OK")))</f>
        <v/>
      </c>
    </row>
    <row r="216" customFormat="false" ht="15" hidden="false" customHeight="false" outlineLevel="0" collapsed="false">
      <c r="A216" s="7"/>
      <c r="B216" s="8"/>
      <c r="C216" s="8"/>
      <c r="D216" s="7"/>
      <c r="E216" s="7"/>
      <c r="F216" s="9"/>
      <c r="G216" s="10"/>
      <c r="H216" s="8"/>
      <c r="I216" s="8"/>
      <c r="J216" s="8"/>
      <c r="K216" s="8"/>
      <c r="L216" s="8"/>
      <c r="M216" s="8"/>
      <c r="N216" s="8"/>
      <c r="O216" s="11" t="str">
        <f aca="false">IF(A216="",IF(COUNTA(B216:N216)&gt;0,"CHECK",""),IF(COUNTIF($A$6:$A$505,A216)&gt;1,"DUPLICATE",IF(OR(B216="",C216="",N216="",AND(G216&lt;&gt;"",OR(H216="",NOT(ISNUMBER(G216)),G216&lt;0))),"CHECK","OK")))</f>
        <v/>
      </c>
    </row>
    <row r="217" customFormat="false" ht="15" hidden="false" customHeight="false" outlineLevel="0" collapsed="false">
      <c r="A217" s="7"/>
      <c r="B217" s="8"/>
      <c r="C217" s="8"/>
      <c r="D217" s="7"/>
      <c r="E217" s="7"/>
      <c r="F217" s="9"/>
      <c r="G217" s="10"/>
      <c r="H217" s="8"/>
      <c r="I217" s="8"/>
      <c r="J217" s="8"/>
      <c r="K217" s="8"/>
      <c r="L217" s="8"/>
      <c r="M217" s="8"/>
      <c r="N217" s="8"/>
      <c r="O217" s="11" t="str">
        <f aca="false">IF(A217="",IF(COUNTA(B217:N217)&gt;0,"CHECK",""),IF(COUNTIF($A$6:$A$505,A217)&gt;1,"DUPLICATE",IF(OR(B217="",C217="",N217="",AND(G217&lt;&gt;"",OR(H217="",NOT(ISNUMBER(G217)),G217&lt;0))),"CHECK","OK")))</f>
        <v/>
      </c>
    </row>
    <row r="218" customFormat="false" ht="15" hidden="false" customHeight="false" outlineLevel="0" collapsed="false">
      <c r="A218" s="7"/>
      <c r="B218" s="8"/>
      <c r="C218" s="8"/>
      <c r="D218" s="7"/>
      <c r="E218" s="7"/>
      <c r="F218" s="9"/>
      <c r="G218" s="10"/>
      <c r="H218" s="8"/>
      <c r="I218" s="8"/>
      <c r="J218" s="8"/>
      <c r="K218" s="8"/>
      <c r="L218" s="8"/>
      <c r="M218" s="8"/>
      <c r="N218" s="8"/>
      <c r="O218" s="11" t="str">
        <f aca="false">IF(A218="",IF(COUNTA(B218:N218)&gt;0,"CHECK",""),IF(COUNTIF($A$6:$A$505,A218)&gt;1,"DUPLICATE",IF(OR(B218="",C218="",N218="",AND(G218&lt;&gt;"",OR(H218="",NOT(ISNUMBER(G218)),G218&lt;0))),"CHECK","OK")))</f>
        <v/>
      </c>
    </row>
    <row r="219" customFormat="false" ht="15" hidden="false" customHeight="false" outlineLevel="0" collapsed="false">
      <c r="A219" s="7"/>
      <c r="B219" s="8"/>
      <c r="C219" s="8"/>
      <c r="D219" s="7"/>
      <c r="E219" s="7"/>
      <c r="F219" s="9"/>
      <c r="G219" s="10"/>
      <c r="H219" s="8"/>
      <c r="I219" s="8"/>
      <c r="J219" s="8"/>
      <c r="K219" s="8"/>
      <c r="L219" s="8"/>
      <c r="M219" s="8"/>
      <c r="N219" s="8"/>
      <c r="O219" s="11" t="str">
        <f aca="false">IF(A219="",IF(COUNTA(B219:N219)&gt;0,"CHECK",""),IF(COUNTIF($A$6:$A$505,A219)&gt;1,"DUPLICATE",IF(OR(B219="",C219="",N219="",AND(G219&lt;&gt;"",OR(H219="",NOT(ISNUMBER(G219)),G219&lt;0))),"CHECK","OK")))</f>
        <v/>
      </c>
    </row>
    <row r="220" customFormat="false" ht="15" hidden="false" customHeight="false" outlineLevel="0" collapsed="false">
      <c r="A220" s="7"/>
      <c r="B220" s="8"/>
      <c r="C220" s="8"/>
      <c r="D220" s="7"/>
      <c r="E220" s="7"/>
      <c r="F220" s="9"/>
      <c r="G220" s="10"/>
      <c r="H220" s="8"/>
      <c r="I220" s="8"/>
      <c r="J220" s="8"/>
      <c r="K220" s="8"/>
      <c r="L220" s="8"/>
      <c r="M220" s="8"/>
      <c r="N220" s="8"/>
      <c r="O220" s="11" t="str">
        <f aca="false">IF(A220="",IF(COUNTA(B220:N220)&gt;0,"CHECK",""),IF(COUNTIF($A$6:$A$505,A220)&gt;1,"DUPLICATE",IF(OR(B220="",C220="",N220="",AND(G220&lt;&gt;"",OR(H220="",NOT(ISNUMBER(G220)),G220&lt;0))),"CHECK","OK")))</f>
        <v/>
      </c>
    </row>
    <row r="221" customFormat="false" ht="15" hidden="false" customHeight="false" outlineLevel="0" collapsed="false">
      <c r="A221" s="7"/>
      <c r="B221" s="8"/>
      <c r="C221" s="8"/>
      <c r="D221" s="7"/>
      <c r="E221" s="7"/>
      <c r="F221" s="9"/>
      <c r="G221" s="10"/>
      <c r="H221" s="8"/>
      <c r="I221" s="8"/>
      <c r="J221" s="8"/>
      <c r="K221" s="8"/>
      <c r="L221" s="8"/>
      <c r="M221" s="8"/>
      <c r="N221" s="8"/>
      <c r="O221" s="11" t="str">
        <f aca="false">IF(A221="",IF(COUNTA(B221:N221)&gt;0,"CHECK",""),IF(COUNTIF($A$6:$A$505,A221)&gt;1,"DUPLICATE",IF(OR(B221="",C221="",N221="",AND(G221&lt;&gt;"",OR(H221="",NOT(ISNUMBER(G221)),G221&lt;0))),"CHECK","OK")))</f>
        <v/>
      </c>
    </row>
    <row r="222" customFormat="false" ht="15" hidden="false" customHeight="false" outlineLevel="0" collapsed="false">
      <c r="A222" s="7"/>
      <c r="B222" s="8"/>
      <c r="C222" s="8"/>
      <c r="D222" s="7"/>
      <c r="E222" s="7"/>
      <c r="F222" s="9"/>
      <c r="G222" s="10"/>
      <c r="H222" s="8"/>
      <c r="I222" s="8"/>
      <c r="J222" s="8"/>
      <c r="K222" s="8"/>
      <c r="L222" s="8"/>
      <c r="M222" s="8"/>
      <c r="N222" s="8"/>
      <c r="O222" s="11" t="str">
        <f aca="false">IF(A222="",IF(COUNTA(B222:N222)&gt;0,"CHECK",""),IF(COUNTIF($A$6:$A$505,A222)&gt;1,"DUPLICATE",IF(OR(B222="",C222="",N222="",AND(G222&lt;&gt;"",OR(H222="",NOT(ISNUMBER(G222)),G222&lt;0))),"CHECK","OK")))</f>
        <v/>
      </c>
    </row>
    <row r="223" customFormat="false" ht="15" hidden="false" customHeight="false" outlineLevel="0" collapsed="false">
      <c r="A223" s="7"/>
      <c r="B223" s="8"/>
      <c r="C223" s="8"/>
      <c r="D223" s="7"/>
      <c r="E223" s="7"/>
      <c r="F223" s="9"/>
      <c r="G223" s="10"/>
      <c r="H223" s="8"/>
      <c r="I223" s="8"/>
      <c r="J223" s="8"/>
      <c r="K223" s="8"/>
      <c r="L223" s="8"/>
      <c r="M223" s="8"/>
      <c r="N223" s="8"/>
      <c r="O223" s="11" t="str">
        <f aca="false">IF(A223="",IF(COUNTA(B223:N223)&gt;0,"CHECK",""),IF(COUNTIF($A$6:$A$505,A223)&gt;1,"DUPLICATE",IF(OR(B223="",C223="",N223="",AND(G223&lt;&gt;"",OR(H223="",NOT(ISNUMBER(G223)),G223&lt;0))),"CHECK","OK")))</f>
        <v/>
      </c>
    </row>
    <row r="224" customFormat="false" ht="15" hidden="false" customHeight="false" outlineLevel="0" collapsed="false">
      <c r="A224" s="7"/>
      <c r="B224" s="8"/>
      <c r="C224" s="8"/>
      <c r="D224" s="7"/>
      <c r="E224" s="7"/>
      <c r="F224" s="9"/>
      <c r="G224" s="10"/>
      <c r="H224" s="8"/>
      <c r="I224" s="8"/>
      <c r="J224" s="8"/>
      <c r="K224" s="8"/>
      <c r="L224" s="8"/>
      <c r="M224" s="8"/>
      <c r="N224" s="8"/>
      <c r="O224" s="11" t="str">
        <f aca="false">IF(A224="",IF(COUNTA(B224:N224)&gt;0,"CHECK",""),IF(COUNTIF($A$6:$A$505,A224)&gt;1,"DUPLICATE",IF(OR(B224="",C224="",N224="",AND(G224&lt;&gt;"",OR(H224="",NOT(ISNUMBER(G224)),G224&lt;0))),"CHECK","OK")))</f>
        <v/>
      </c>
    </row>
    <row r="225" customFormat="false" ht="15" hidden="false" customHeight="false" outlineLevel="0" collapsed="false">
      <c r="A225" s="7"/>
      <c r="B225" s="8"/>
      <c r="C225" s="8"/>
      <c r="D225" s="7"/>
      <c r="E225" s="7"/>
      <c r="F225" s="9"/>
      <c r="G225" s="10"/>
      <c r="H225" s="8"/>
      <c r="I225" s="8"/>
      <c r="J225" s="8"/>
      <c r="K225" s="8"/>
      <c r="L225" s="8"/>
      <c r="M225" s="8"/>
      <c r="N225" s="8"/>
      <c r="O225" s="11" t="str">
        <f aca="false">IF(A225="",IF(COUNTA(B225:N225)&gt;0,"CHECK",""),IF(COUNTIF($A$6:$A$505,A225)&gt;1,"DUPLICATE",IF(OR(B225="",C225="",N225="",AND(G225&lt;&gt;"",OR(H225="",NOT(ISNUMBER(G225)),G225&lt;0))),"CHECK","OK")))</f>
        <v/>
      </c>
    </row>
    <row r="226" customFormat="false" ht="15" hidden="false" customHeight="false" outlineLevel="0" collapsed="false">
      <c r="A226" s="7"/>
      <c r="B226" s="8"/>
      <c r="C226" s="8"/>
      <c r="D226" s="7"/>
      <c r="E226" s="7"/>
      <c r="F226" s="9"/>
      <c r="G226" s="10"/>
      <c r="H226" s="8"/>
      <c r="I226" s="8"/>
      <c r="J226" s="8"/>
      <c r="K226" s="8"/>
      <c r="L226" s="8"/>
      <c r="M226" s="8"/>
      <c r="N226" s="8"/>
      <c r="O226" s="11" t="str">
        <f aca="false">IF(A226="",IF(COUNTA(B226:N226)&gt;0,"CHECK",""),IF(COUNTIF($A$6:$A$505,A226)&gt;1,"DUPLICATE",IF(OR(B226="",C226="",N226="",AND(G226&lt;&gt;"",OR(H226="",NOT(ISNUMBER(G226)),G226&lt;0))),"CHECK","OK")))</f>
        <v/>
      </c>
    </row>
    <row r="227" customFormat="false" ht="15" hidden="false" customHeight="false" outlineLevel="0" collapsed="false">
      <c r="A227" s="7"/>
      <c r="B227" s="8"/>
      <c r="C227" s="8"/>
      <c r="D227" s="7"/>
      <c r="E227" s="7"/>
      <c r="F227" s="9"/>
      <c r="G227" s="10"/>
      <c r="H227" s="8"/>
      <c r="I227" s="8"/>
      <c r="J227" s="8"/>
      <c r="K227" s="8"/>
      <c r="L227" s="8"/>
      <c r="M227" s="8"/>
      <c r="N227" s="8"/>
      <c r="O227" s="11" t="str">
        <f aca="false">IF(A227="",IF(COUNTA(B227:N227)&gt;0,"CHECK",""),IF(COUNTIF($A$6:$A$505,A227)&gt;1,"DUPLICATE",IF(OR(B227="",C227="",N227="",AND(G227&lt;&gt;"",OR(H227="",NOT(ISNUMBER(G227)),G227&lt;0))),"CHECK","OK")))</f>
        <v/>
      </c>
    </row>
    <row r="228" customFormat="false" ht="15" hidden="false" customHeight="false" outlineLevel="0" collapsed="false">
      <c r="A228" s="7"/>
      <c r="B228" s="8"/>
      <c r="C228" s="8"/>
      <c r="D228" s="7"/>
      <c r="E228" s="7"/>
      <c r="F228" s="9"/>
      <c r="G228" s="10"/>
      <c r="H228" s="8"/>
      <c r="I228" s="8"/>
      <c r="J228" s="8"/>
      <c r="K228" s="8"/>
      <c r="L228" s="8"/>
      <c r="M228" s="8"/>
      <c r="N228" s="8"/>
      <c r="O228" s="11" t="str">
        <f aca="false">IF(A228="",IF(COUNTA(B228:N228)&gt;0,"CHECK",""),IF(COUNTIF($A$6:$A$505,A228)&gt;1,"DUPLICATE",IF(OR(B228="",C228="",N228="",AND(G228&lt;&gt;"",OR(H228="",NOT(ISNUMBER(G228)),G228&lt;0))),"CHECK","OK")))</f>
        <v/>
      </c>
    </row>
    <row r="229" customFormat="false" ht="15" hidden="false" customHeight="false" outlineLevel="0" collapsed="false">
      <c r="A229" s="7"/>
      <c r="B229" s="8"/>
      <c r="C229" s="8"/>
      <c r="D229" s="7"/>
      <c r="E229" s="7"/>
      <c r="F229" s="9"/>
      <c r="G229" s="10"/>
      <c r="H229" s="8"/>
      <c r="I229" s="8"/>
      <c r="J229" s="8"/>
      <c r="K229" s="8"/>
      <c r="L229" s="8"/>
      <c r="M229" s="8"/>
      <c r="N229" s="8"/>
      <c r="O229" s="11" t="str">
        <f aca="false">IF(A229="",IF(COUNTA(B229:N229)&gt;0,"CHECK",""),IF(COUNTIF($A$6:$A$505,A229)&gt;1,"DUPLICATE",IF(OR(B229="",C229="",N229="",AND(G229&lt;&gt;"",OR(H229="",NOT(ISNUMBER(G229)),G229&lt;0))),"CHECK","OK")))</f>
        <v/>
      </c>
    </row>
    <row r="230" customFormat="false" ht="15" hidden="false" customHeight="false" outlineLevel="0" collapsed="false">
      <c r="A230" s="7"/>
      <c r="B230" s="8"/>
      <c r="C230" s="8"/>
      <c r="D230" s="7"/>
      <c r="E230" s="7"/>
      <c r="F230" s="9"/>
      <c r="G230" s="10"/>
      <c r="H230" s="8"/>
      <c r="I230" s="8"/>
      <c r="J230" s="8"/>
      <c r="K230" s="8"/>
      <c r="L230" s="8"/>
      <c r="M230" s="8"/>
      <c r="N230" s="8"/>
      <c r="O230" s="11" t="str">
        <f aca="false">IF(A230="",IF(COUNTA(B230:N230)&gt;0,"CHECK",""),IF(COUNTIF($A$6:$A$505,A230)&gt;1,"DUPLICATE",IF(OR(B230="",C230="",N230="",AND(G230&lt;&gt;"",OR(H230="",NOT(ISNUMBER(G230)),G230&lt;0))),"CHECK","OK")))</f>
        <v/>
      </c>
    </row>
    <row r="231" customFormat="false" ht="15" hidden="false" customHeight="false" outlineLevel="0" collapsed="false">
      <c r="A231" s="7"/>
      <c r="B231" s="8"/>
      <c r="C231" s="8"/>
      <c r="D231" s="7"/>
      <c r="E231" s="7"/>
      <c r="F231" s="9"/>
      <c r="G231" s="10"/>
      <c r="H231" s="8"/>
      <c r="I231" s="8"/>
      <c r="J231" s="8"/>
      <c r="K231" s="8"/>
      <c r="L231" s="8"/>
      <c r="M231" s="8"/>
      <c r="N231" s="8"/>
      <c r="O231" s="11" t="str">
        <f aca="false">IF(A231="",IF(COUNTA(B231:N231)&gt;0,"CHECK",""),IF(COUNTIF($A$6:$A$505,A231)&gt;1,"DUPLICATE",IF(OR(B231="",C231="",N231="",AND(G231&lt;&gt;"",OR(H231="",NOT(ISNUMBER(G231)),G231&lt;0))),"CHECK","OK")))</f>
        <v/>
      </c>
    </row>
    <row r="232" customFormat="false" ht="15" hidden="false" customHeight="false" outlineLevel="0" collapsed="false">
      <c r="A232" s="7"/>
      <c r="B232" s="8"/>
      <c r="C232" s="8"/>
      <c r="D232" s="7"/>
      <c r="E232" s="7"/>
      <c r="F232" s="9"/>
      <c r="G232" s="10"/>
      <c r="H232" s="8"/>
      <c r="I232" s="8"/>
      <c r="J232" s="8"/>
      <c r="K232" s="8"/>
      <c r="L232" s="8"/>
      <c r="M232" s="8"/>
      <c r="N232" s="8"/>
      <c r="O232" s="11" t="str">
        <f aca="false">IF(A232="",IF(COUNTA(B232:N232)&gt;0,"CHECK",""),IF(COUNTIF($A$6:$A$505,A232)&gt;1,"DUPLICATE",IF(OR(B232="",C232="",N232="",AND(G232&lt;&gt;"",OR(H232="",NOT(ISNUMBER(G232)),G232&lt;0))),"CHECK","OK")))</f>
        <v/>
      </c>
    </row>
    <row r="233" customFormat="false" ht="15" hidden="false" customHeight="false" outlineLevel="0" collapsed="false">
      <c r="A233" s="7"/>
      <c r="B233" s="8"/>
      <c r="C233" s="8"/>
      <c r="D233" s="7"/>
      <c r="E233" s="7"/>
      <c r="F233" s="9"/>
      <c r="G233" s="10"/>
      <c r="H233" s="8"/>
      <c r="I233" s="8"/>
      <c r="J233" s="8"/>
      <c r="K233" s="8"/>
      <c r="L233" s="8"/>
      <c r="M233" s="8"/>
      <c r="N233" s="8"/>
      <c r="O233" s="11" t="str">
        <f aca="false">IF(A233="",IF(COUNTA(B233:N233)&gt;0,"CHECK",""),IF(COUNTIF($A$6:$A$505,A233)&gt;1,"DUPLICATE",IF(OR(B233="",C233="",N233="",AND(G233&lt;&gt;"",OR(H233="",NOT(ISNUMBER(G233)),G233&lt;0))),"CHECK","OK")))</f>
        <v/>
      </c>
    </row>
    <row r="234" customFormat="false" ht="15" hidden="false" customHeight="false" outlineLevel="0" collapsed="false">
      <c r="A234" s="7"/>
      <c r="B234" s="8"/>
      <c r="C234" s="8"/>
      <c r="D234" s="7"/>
      <c r="E234" s="7"/>
      <c r="F234" s="9"/>
      <c r="G234" s="10"/>
      <c r="H234" s="8"/>
      <c r="I234" s="8"/>
      <c r="J234" s="8"/>
      <c r="K234" s="8"/>
      <c r="L234" s="8"/>
      <c r="M234" s="8"/>
      <c r="N234" s="8"/>
      <c r="O234" s="11" t="str">
        <f aca="false">IF(A234="",IF(COUNTA(B234:N234)&gt;0,"CHECK",""),IF(COUNTIF($A$6:$A$505,A234)&gt;1,"DUPLICATE",IF(OR(B234="",C234="",N234="",AND(G234&lt;&gt;"",OR(H234="",NOT(ISNUMBER(G234)),G234&lt;0))),"CHECK","OK")))</f>
        <v/>
      </c>
    </row>
    <row r="235" customFormat="false" ht="15" hidden="false" customHeight="false" outlineLevel="0" collapsed="false">
      <c r="A235" s="7"/>
      <c r="B235" s="8"/>
      <c r="C235" s="8"/>
      <c r="D235" s="7"/>
      <c r="E235" s="7"/>
      <c r="F235" s="9"/>
      <c r="G235" s="10"/>
      <c r="H235" s="8"/>
      <c r="I235" s="8"/>
      <c r="J235" s="8"/>
      <c r="K235" s="8"/>
      <c r="L235" s="8"/>
      <c r="M235" s="8"/>
      <c r="N235" s="8"/>
      <c r="O235" s="11" t="str">
        <f aca="false">IF(A235="",IF(COUNTA(B235:N235)&gt;0,"CHECK",""),IF(COUNTIF($A$6:$A$505,A235)&gt;1,"DUPLICATE",IF(OR(B235="",C235="",N235="",AND(G235&lt;&gt;"",OR(H235="",NOT(ISNUMBER(G235)),G235&lt;0))),"CHECK","OK")))</f>
        <v/>
      </c>
    </row>
    <row r="236" customFormat="false" ht="15" hidden="false" customHeight="false" outlineLevel="0" collapsed="false">
      <c r="A236" s="7"/>
      <c r="B236" s="8"/>
      <c r="C236" s="8"/>
      <c r="D236" s="7"/>
      <c r="E236" s="7"/>
      <c r="F236" s="9"/>
      <c r="G236" s="10"/>
      <c r="H236" s="8"/>
      <c r="I236" s="8"/>
      <c r="J236" s="8"/>
      <c r="K236" s="8"/>
      <c r="L236" s="8"/>
      <c r="M236" s="8"/>
      <c r="N236" s="8"/>
      <c r="O236" s="11" t="str">
        <f aca="false">IF(A236="",IF(COUNTA(B236:N236)&gt;0,"CHECK",""),IF(COUNTIF($A$6:$A$505,A236)&gt;1,"DUPLICATE",IF(OR(B236="",C236="",N236="",AND(G236&lt;&gt;"",OR(H236="",NOT(ISNUMBER(G236)),G236&lt;0))),"CHECK","OK")))</f>
        <v/>
      </c>
    </row>
    <row r="237" customFormat="false" ht="15" hidden="false" customHeight="false" outlineLevel="0" collapsed="false">
      <c r="A237" s="7"/>
      <c r="B237" s="8"/>
      <c r="C237" s="8"/>
      <c r="D237" s="7"/>
      <c r="E237" s="7"/>
      <c r="F237" s="9"/>
      <c r="G237" s="10"/>
      <c r="H237" s="8"/>
      <c r="I237" s="8"/>
      <c r="J237" s="8"/>
      <c r="K237" s="8"/>
      <c r="L237" s="8"/>
      <c r="M237" s="8"/>
      <c r="N237" s="8"/>
      <c r="O237" s="11" t="str">
        <f aca="false">IF(A237="",IF(COUNTA(B237:N237)&gt;0,"CHECK",""),IF(COUNTIF($A$6:$A$505,A237)&gt;1,"DUPLICATE",IF(OR(B237="",C237="",N237="",AND(G237&lt;&gt;"",OR(H237="",NOT(ISNUMBER(G237)),G237&lt;0))),"CHECK","OK")))</f>
        <v/>
      </c>
    </row>
    <row r="238" customFormat="false" ht="15" hidden="false" customHeight="false" outlineLevel="0" collapsed="false">
      <c r="A238" s="7"/>
      <c r="B238" s="8"/>
      <c r="C238" s="8"/>
      <c r="D238" s="7"/>
      <c r="E238" s="7"/>
      <c r="F238" s="9"/>
      <c r="G238" s="10"/>
      <c r="H238" s="8"/>
      <c r="I238" s="8"/>
      <c r="J238" s="8"/>
      <c r="K238" s="8"/>
      <c r="L238" s="8"/>
      <c r="M238" s="8"/>
      <c r="N238" s="8"/>
      <c r="O238" s="11" t="str">
        <f aca="false">IF(A238="",IF(COUNTA(B238:N238)&gt;0,"CHECK",""),IF(COUNTIF($A$6:$A$505,A238)&gt;1,"DUPLICATE",IF(OR(B238="",C238="",N238="",AND(G238&lt;&gt;"",OR(H238="",NOT(ISNUMBER(G238)),G238&lt;0))),"CHECK","OK")))</f>
        <v/>
      </c>
    </row>
    <row r="239" customFormat="false" ht="15" hidden="false" customHeight="false" outlineLevel="0" collapsed="false">
      <c r="A239" s="7"/>
      <c r="B239" s="8"/>
      <c r="C239" s="8"/>
      <c r="D239" s="7"/>
      <c r="E239" s="7"/>
      <c r="F239" s="9"/>
      <c r="G239" s="10"/>
      <c r="H239" s="8"/>
      <c r="I239" s="8"/>
      <c r="J239" s="8"/>
      <c r="K239" s="8"/>
      <c r="L239" s="8"/>
      <c r="M239" s="8"/>
      <c r="N239" s="8"/>
      <c r="O239" s="11" t="str">
        <f aca="false">IF(A239="",IF(COUNTA(B239:N239)&gt;0,"CHECK",""),IF(COUNTIF($A$6:$A$505,A239)&gt;1,"DUPLICATE",IF(OR(B239="",C239="",N239="",AND(G239&lt;&gt;"",OR(H239="",NOT(ISNUMBER(G239)),G239&lt;0))),"CHECK","OK")))</f>
        <v/>
      </c>
    </row>
    <row r="240" customFormat="false" ht="15" hidden="false" customHeight="false" outlineLevel="0" collapsed="false">
      <c r="A240" s="7"/>
      <c r="B240" s="8"/>
      <c r="C240" s="8"/>
      <c r="D240" s="7"/>
      <c r="E240" s="7"/>
      <c r="F240" s="9"/>
      <c r="G240" s="10"/>
      <c r="H240" s="8"/>
      <c r="I240" s="8"/>
      <c r="J240" s="8"/>
      <c r="K240" s="8"/>
      <c r="L240" s="8"/>
      <c r="M240" s="8"/>
      <c r="N240" s="8"/>
      <c r="O240" s="11" t="str">
        <f aca="false">IF(A240="",IF(COUNTA(B240:N240)&gt;0,"CHECK",""),IF(COUNTIF($A$6:$A$505,A240)&gt;1,"DUPLICATE",IF(OR(B240="",C240="",N240="",AND(G240&lt;&gt;"",OR(H240="",NOT(ISNUMBER(G240)),G240&lt;0))),"CHECK","OK")))</f>
        <v/>
      </c>
    </row>
    <row r="241" customFormat="false" ht="15" hidden="false" customHeight="false" outlineLevel="0" collapsed="false">
      <c r="A241" s="7"/>
      <c r="B241" s="8"/>
      <c r="C241" s="8"/>
      <c r="D241" s="7"/>
      <c r="E241" s="7"/>
      <c r="F241" s="9"/>
      <c r="G241" s="10"/>
      <c r="H241" s="8"/>
      <c r="I241" s="8"/>
      <c r="J241" s="8"/>
      <c r="K241" s="8"/>
      <c r="L241" s="8"/>
      <c r="M241" s="8"/>
      <c r="N241" s="8"/>
      <c r="O241" s="11" t="str">
        <f aca="false">IF(A241="",IF(COUNTA(B241:N241)&gt;0,"CHECK",""),IF(COUNTIF($A$6:$A$505,A241)&gt;1,"DUPLICATE",IF(OR(B241="",C241="",N241="",AND(G241&lt;&gt;"",OR(H241="",NOT(ISNUMBER(G241)),G241&lt;0))),"CHECK","OK")))</f>
        <v/>
      </c>
    </row>
    <row r="242" customFormat="false" ht="15" hidden="false" customHeight="false" outlineLevel="0" collapsed="false">
      <c r="A242" s="7"/>
      <c r="B242" s="8"/>
      <c r="C242" s="8"/>
      <c r="D242" s="7"/>
      <c r="E242" s="7"/>
      <c r="F242" s="9"/>
      <c r="G242" s="10"/>
      <c r="H242" s="8"/>
      <c r="I242" s="8"/>
      <c r="J242" s="8"/>
      <c r="K242" s="8"/>
      <c r="L242" s="8"/>
      <c r="M242" s="8"/>
      <c r="N242" s="8"/>
      <c r="O242" s="11" t="str">
        <f aca="false">IF(A242="",IF(COUNTA(B242:N242)&gt;0,"CHECK",""),IF(COUNTIF($A$6:$A$505,A242)&gt;1,"DUPLICATE",IF(OR(B242="",C242="",N242="",AND(G242&lt;&gt;"",OR(H242="",NOT(ISNUMBER(G242)),G242&lt;0))),"CHECK","OK")))</f>
        <v/>
      </c>
    </row>
    <row r="243" customFormat="false" ht="15" hidden="false" customHeight="false" outlineLevel="0" collapsed="false">
      <c r="A243" s="7"/>
      <c r="B243" s="8"/>
      <c r="C243" s="8"/>
      <c r="D243" s="7"/>
      <c r="E243" s="7"/>
      <c r="F243" s="9"/>
      <c r="G243" s="10"/>
      <c r="H243" s="8"/>
      <c r="I243" s="8"/>
      <c r="J243" s="8"/>
      <c r="K243" s="8"/>
      <c r="L243" s="8"/>
      <c r="M243" s="8"/>
      <c r="N243" s="8"/>
      <c r="O243" s="11" t="str">
        <f aca="false">IF(A243="",IF(COUNTA(B243:N243)&gt;0,"CHECK",""),IF(COUNTIF($A$6:$A$505,A243)&gt;1,"DUPLICATE",IF(OR(B243="",C243="",N243="",AND(G243&lt;&gt;"",OR(H243="",NOT(ISNUMBER(G243)),G243&lt;0))),"CHECK","OK")))</f>
        <v/>
      </c>
    </row>
    <row r="244" customFormat="false" ht="15" hidden="false" customHeight="false" outlineLevel="0" collapsed="false">
      <c r="A244" s="7"/>
      <c r="B244" s="8"/>
      <c r="C244" s="8"/>
      <c r="D244" s="7"/>
      <c r="E244" s="7"/>
      <c r="F244" s="9"/>
      <c r="G244" s="10"/>
      <c r="H244" s="8"/>
      <c r="I244" s="8"/>
      <c r="J244" s="8"/>
      <c r="K244" s="8"/>
      <c r="L244" s="8"/>
      <c r="M244" s="8"/>
      <c r="N244" s="8"/>
      <c r="O244" s="11" t="str">
        <f aca="false">IF(A244="",IF(COUNTA(B244:N244)&gt;0,"CHECK",""),IF(COUNTIF($A$6:$A$505,A244)&gt;1,"DUPLICATE",IF(OR(B244="",C244="",N244="",AND(G244&lt;&gt;"",OR(H244="",NOT(ISNUMBER(G244)),G244&lt;0))),"CHECK","OK")))</f>
        <v/>
      </c>
    </row>
    <row r="245" customFormat="false" ht="15" hidden="false" customHeight="false" outlineLevel="0" collapsed="false">
      <c r="A245" s="7"/>
      <c r="B245" s="8"/>
      <c r="C245" s="8"/>
      <c r="D245" s="7"/>
      <c r="E245" s="7"/>
      <c r="F245" s="9"/>
      <c r="G245" s="10"/>
      <c r="H245" s="8"/>
      <c r="I245" s="8"/>
      <c r="J245" s="8"/>
      <c r="K245" s="8"/>
      <c r="L245" s="8"/>
      <c r="M245" s="8"/>
      <c r="N245" s="8"/>
      <c r="O245" s="11" t="str">
        <f aca="false">IF(A245="",IF(COUNTA(B245:N245)&gt;0,"CHECK",""),IF(COUNTIF($A$6:$A$505,A245)&gt;1,"DUPLICATE",IF(OR(B245="",C245="",N245="",AND(G245&lt;&gt;"",OR(H245="",NOT(ISNUMBER(G245)),G245&lt;0))),"CHECK","OK")))</f>
        <v/>
      </c>
    </row>
    <row r="246" customFormat="false" ht="15" hidden="false" customHeight="false" outlineLevel="0" collapsed="false">
      <c r="A246" s="7"/>
      <c r="B246" s="8"/>
      <c r="C246" s="8"/>
      <c r="D246" s="7"/>
      <c r="E246" s="7"/>
      <c r="F246" s="9"/>
      <c r="G246" s="10"/>
      <c r="H246" s="8"/>
      <c r="I246" s="8"/>
      <c r="J246" s="8"/>
      <c r="K246" s="8"/>
      <c r="L246" s="8"/>
      <c r="M246" s="8"/>
      <c r="N246" s="8"/>
      <c r="O246" s="11" t="str">
        <f aca="false">IF(A246="",IF(COUNTA(B246:N246)&gt;0,"CHECK",""),IF(COUNTIF($A$6:$A$505,A246)&gt;1,"DUPLICATE",IF(OR(B246="",C246="",N246="",AND(G246&lt;&gt;"",OR(H246="",NOT(ISNUMBER(G246)),G246&lt;0))),"CHECK","OK")))</f>
        <v/>
      </c>
    </row>
    <row r="247" customFormat="false" ht="15" hidden="false" customHeight="false" outlineLevel="0" collapsed="false">
      <c r="A247" s="7"/>
      <c r="B247" s="8"/>
      <c r="C247" s="8"/>
      <c r="D247" s="7"/>
      <c r="E247" s="7"/>
      <c r="F247" s="9"/>
      <c r="G247" s="10"/>
      <c r="H247" s="8"/>
      <c r="I247" s="8"/>
      <c r="J247" s="8"/>
      <c r="K247" s="8"/>
      <c r="L247" s="8"/>
      <c r="M247" s="8"/>
      <c r="N247" s="8"/>
      <c r="O247" s="11" t="str">
        <f aca="false">IF(A247="",IF(COUNTA(B247:N247)&gt;0,"CHECK",""),IF(COUNTIF($A$6:$A$505,A247)&gt;1,"DUPLICATE",IF(OR(B247="",C247="",N247="",AND(G247&lt;&gt;"",OR(H247="",NOT(ISNUMBER(G247)),G247&lt;0))),"CHECK","OK")))</f>
        <v/>
      </c>
    </row>
    <row r="248" customFormat="false" ht="15" hidden="false" customHeight="false" outlineLevel="0" collapsed="false">
      <c r="A248" s="7"/>
      <c r="B248" s="8"/>
      <c r="C248" s="8"/>
      <c r="D248" s="7"/>
      <c r="E248" s="7"/>
      <c r="F248" s="9"/>
      <c r="G248" s="10"/>
      <c r="H248" s="8"/>
      <c r="I248" s="8"/>
      <c r="J248" s="8"/>
      <c r="K248" s="8"/>
      <c r="L248" s="8"/>
      <c r="M248" s="8"/>
      <c r="N248" s="8"/>
      <c r="O248" s="11" t="str">
        <f aca="false">IF(A248="",IF(COUNTA(B248:N248)&gt;0,"CHECK",""),IF(COUNTIF($A$6:$A$505,A248)&gt;1,"DUPLICATE",IF(OR(B248="",C248="",N248="",AND(G248&lt;&gt;"",OR(H248="",NOT(ISNUMBER(G248)),G248&lt;0))),"CHECK","OK")))</f>
        <v/>
      </c>
    </row>
    <row r="249" customFormat="false" ht="15" hidden="false" customHeight="false" outlineLevel="0" collapsed="false">
      <c r="A249" s="7"/>
      <c r="B249" s="8"/>
      <c r="C249" s="8"/>
      <c r="D249" s="7"/>
      <c r="E249" s="7"/>
      <c r="F249" s="9"/>
      <c r="G249" s="10"/>
      <c r="H249" s="8"/>
      <c r="I249" s="8"/>
      <c r="J249" s="8"/>
      <c r="K249" s="8"/>
      <c r="L249" s="8"/>
      <c r="M249" s="8"/>
      <c r="N249" s="8"/>
      <c r="O249" s="11" t="str">
        <f aca="false">IF(A249="",IF(COUNTA(B249:N249)&gt;0,"CHECK",""),IF(COUNTIF($A$6:$A$505,A249)&gt;1,"DUPLICATE",IF(OR(B249="",C249="",N249="",AND(G249&lt;&gt;"",OR(H249="",NOT(ISNUMBER(G249)),G249&lt;0))),"CHECK","OK")))</f>
        <v/>
      </c>
    </row>
    <row r="250" customFormat="false" ht="15" hidden="false" customHeight="false" outlineLevel="0" collapsed="false">
      <c r="A250" s="7"/>
      <c r="B250" s="8"/>
      <c r="C250" s="8"/>
      <c r="D250" s="7"/>
      <c r="E250" s="7"/>
      <c r="F250" s="9"/>
      <c r="G250" s="10"/>
      <c r="H250" s="8"/>
      <c r="I250" s="8"/>
      <c r="J250" s="8"/>
      <c r="K250" s="8"/>
      <c r="L250" s="8"/>
      <c r="M250" s="8"/>
      <c r="N250" s="8"/>
      <c r="O250" s="11" t="str">
        <f aca="false">IF(A250="",IF(COUNTA(B250:N250)&gt;0,"CHECK",""),IF(COUNTIF($A$6:$A$505,A250)&gt;1,"DUPLICATE",IF(OR(B250="",C250="",N250="",AND(G250&lt;&gt;"",OR(H250="",NOT(ISNUMBER(G250)),G250&lt;0))),"CHECK","OK")))</f>
        <v/>
      </c>
    </row>
    <row r="251" customFormat="false" ht="15" hidden="false" customHeight="false" outlineLevel="0" collapsed="false">
      <c r="A251" s="7"/>
      <c r="B251" s="8"/>
      <c r="C251" s="8"/>
      <c r="D251" s="7"/>
      <c r="E251" s="7"/>
      <c r="F251" s="9"/>
      <c r="G251" s="10"/>
      <c r="H251" s="8"/>
      <c r="I251" s="8"/>
      <c r="J251" s="8"/>
      <c r="K251" s="8"/>
      <c r="L251" s="8"/>
      <c r="M251" s="8"/>
      <c r="N251" s="8"/>
      <c r="O251" s="11" t="str">
        <f aca="false">IF(A251="",IF(COUNTA(B251:N251)&gt;0,"CHECK",""),IF(COUNTIF($A$6:$A$505,A251)&gt;1,"DUPLICATE",IF(OR(B251="",C251="",N251="",AND(G251&lt;&gt;"",OR(H251="",NOT(ISNUMBER(G251)),G251&lt;0))),"CHECK","OK")))</f>
        <v/>
      </c>
    </row>
    <row r="252" customFormat="false" ht="15" hidden="false" customHeight="false" outlineLevel="0" collapsed="false">
      <c r="A252" s="7"/>
      <c r="B252" s="8"/>
      <c r="C252" s="8"/>
      <c r="D252" s="7"/>
      <c r="E252" s="7"/>
      <c r="F252" s="9"/>
      <c r="G252" s="10"/>
      <c r="H252" s="8"/>
      <c r="I252" s="8"/>
      <c r="J252" s="8"/>
      <c r="K252" s="8"/>
      <c r="L252" s="8"/>
      <c r="M252" s="8"/>
      <c r="N252" s="8"/>
      <c r="O252" s="11" t="str">
        <f aca="false">IF(A252="",IF(COUNTA(B252:N252)&gt;0,"CHECK",""),IF(COUNTIF($A$6:$A$505,A252)&gt;1,"DUPLICATE",IF(OR(B252="",C252="",N252="",AND(G252&lt;&gt;"",OR(H252="",NOT(ISNUMBER(G252)),G252&lt;0))),"CHECK","OK")))</f>
        <v/>
      </c>
    </row>
    <row r="253" customFormat="false" ht="15" hidden="false" customHeight="false" outlineLevel="0" collapsed="false">
      <c r="A253" s="7"/>
      <c r="B253" s="8"/>
      <c r="C253" s="8"/>
      <c r="D253" s="7"/>
      <c r="E253" s="7"/>
      <c r="F253" s="9"/>
      <c r="G253" s="10"/>
      <c r="H253" s="8"/>
      <c r="I253" s="8"/>
      <c r="J253" s="8"/>
      <c r="K253" s="8"/>
      <c r="L253" s="8"/>
      <c r="M253" s="8"/>
      <c r="N253" s="8"/>
      <c r="O253" s="11" t="str">
        <f aca="false">IF(A253="",IF(COUNTA(B253:N253)&gt;0,"CHECK",""),IF(COUNTIF($A$6:$A$505,A253)&gt;1,"DUPLICATE",IF(OR(B253="",C253="",N253="",AND(G253&lt;&gt;"",OR(H253="",NOT(ISNUMBER(G253)),G253&lt;0))),"CHECK","OK")))</f>
        <v/>
      </c>
    </row>
    <row r="254" customFormat="false" ht="15" hidden="false" customHeight="false" outlineLevel="0" collapsed="false">
      <c r="A254" s="7"/>
      <c r="B254" s="8"/>
      <c r="C254" s="8"/>
      <c r="D254" s="7"/>
      <c r="E254" s="7"/>
      <c r="F254" s="9"/>
      <c r="G254" s="10"/>
      <c r="H254" s="8"/>
      <c r="I254" s="8"/>
      <c r="J254" s="8"/>
      <c r="K254" s="8"/>
      <c r="L254" s="8"/>
      <c r="M254" s="8"/>
      <c r="N254" s="8"/>
      <c r="O254" s="11" t="str">
        <f aca="false">IF(A254="",IF(COUNTA(B254:N254)&gt;0,"CHECK",""),IF(COUNTIF($A$6:$A$505,A254)&gt;1,"DUPLICATE",IF(OR(B254="",C254="",N254="",AND(G254&lt;&gt;"",OR(H254="",NOT(ISNUMBER(G254)),G254&lt;0))),"CHECK","OK")))</f>
        <v/>
      </c>
    </row>
    <row r="255" customFormat="false" ht="15" hidden="false" customHeight="false" outlineLevel="0" collapsed="false">
      <c r="A255" s="7"/>
      <c r="B255" s="8"/>
      <c r="C255" s="8"/>
      <c r="D255" s="7"/>
      <c r="E255" s="7"/>
      <c r="F255" s="9"/>
      <c r="G255" s="10"/>
      <c r="H255" s="8"/>
      <c r="I255" s="8"/>
      <c r="J255" s="8"/>
      <c r="K255" s="8"/>
      <c r="L255" s="8"/>
      <c r="M255" s="8"/>
      <c r="N255" s="8"/>
      <c r="O255" s="11" t="str">
        <f aca="false">IF(A255="",IF(COUNTA(B255:N255)&gt;0,"CHECK",""),IF(COUNTIF($A$6:$A$505,A255)&gt;1,"DUPLICATE",IF(OR(B255="",C255="",N255="",AND(G255&lt;&gt;"",OR(H255="",NOT(ISNUMBER(G255)),G255&lt;0))),"CHECK","OK")))</f>
        <v/>
      </c>
    </row>
    <row r="256" customFormat="false" ht="15" hidden="false" customHeight="false" outlineLevel="0" collapsed="false">
      <c r="A256" s="7"/>
      <c r="B256" s="8"/>
      <c r="C256" s="8"/>
      <c r="D256" s="7"/>
      <c r="E256" s="7"/>
      <c r="F256" s="9"/>
      <c r="G256" s="10"/>
      <c r="H256" s="8"/>
      <c r="I256" s="8"/>
      <c r="J256" s="8"/>
      <c r="K256" s="8"/>
      <c r="L256" s="8"/>
      <c r="M256" s="8"/>
      <c r="N256" s="8"/>
      <c r="O256" s="11" t="str">
        <f aca="false">IF(A256="",IF(COUNTA(B256:N256)&gt;0,"CHECK",""),IF(COUNTIF($A$6:$A$505,A256)&gt;1,"DUPLICATE",IF(OR(B256="",C256="",N256="",AND(G256&lt;&gt;"",OR(H256="",NOT(ISNUMBER(G256)),G256&lt;0))),"CHECK","OK")))</f>
        <v/>
      </c>
    </row>
    <row r="257" customFormat="false" ht="15" hidden="false" customHeight="false" outlineLevel="0" collapsed="false">
      <c r="A257" s="7"/>
      <c r="B257" s="8"/>
      <c r="C257" s="8"/>
      <c r="D257" s="7"/>
      <c r="E257" s="7"/>
      <c r="F257" s="9"/>
      <c r="G257" s="10"/>
      <c r="H257" s="8"/>
      <c r="I257" s="8"/>
      <c r="J257" s="8"/>
      <c r="K257" s="8"/>
      <c r="L257" s="8"/>
      <c r="M257" s="8"/>
      <c r="N257" s="8"/>
      <c r="O257" s="11" t="str">
        <f aca="false">IF(A257="",IF(COUNTA(B257:N257)&gt;0,"CHECK",""),IF(COUNTIF($A$6:$A$505,A257)&gt;1,"DUPLICATE",IF(OR(B257="",C257="",N257="",AND(G257&lt;&gt;"",OR(H257="",NOT(ISNUMBER(G257)),G257&lt;0))),"CHECK","OK")))</f>
        <v/>
      </c>
    </row>
    <row r="258" customFormat="false" ht="15" hidden="false" customHeight="false" outlineLevel="0" collapsed="false">
      <c r="A258" s="7"/>
      <c r="B258" s="8"/>
      <c r="C258" s="8"/>
      <c r="D258" s="7"/>
      <c r="E258" s="7"/>
      <c r="F258" s="9"/>
      <c r="G258" s="10"/>
      <c r="H258" s="8"/>
      <c r="I258" s="8"/>
      <c r="J258" s="8"/>
      <c r="K258" s="8"/>
      <c r="L258" s="8"/>
      <c r="M258" s="8"/>
      <c r="N258" s="8"/>
      <c r="O258" s="11" t="str">
        <f aca="false">IF(A258="",IF(COUNTA(B258:N258)&gt;0,"CHECK",""),IF(COUNTIF($A$6:$A$505,A258)&gt;1,"DUPLICATE",IF(OR(B258="",C258="",N258="",AND(G258&lt;&gt;"",OR(H258="",NOT(ISNUMBER(G258)),G258&lt;0))),"CHECK","OK")))</f>
        <v/>
      </c>
    </row>
    <row r="259" customFormat="false" ht="15" hidden="false" customHeight="false" outlineLevel="0" collapsed="false">
      <c r="A259" s="7"/>
      <c r="B259" s="8"/>
      <c r="C259" s="8"/>
      <c r="D259" s="7"/>
      <c r="E259" s="7"/>
      <c r="F259" s="9"/>
      <c r="G259" s="10"/>
      <c r="H259" s="8"/>
      <c r="I259" s="8"/>
      <c r="J259" s="8"/>
      <c r="K259" s="8"/>
      <c r="L259" s="8"/>
      <c r="M259" s="8"/>
      <c r="N259" s="8"/>
      <c r="O259" s="11" t="str">
        <f aca="false">IF(A259="",IF(COUNTA(B259:N259)&gt;0,"CHECK",""),IF(COUNTIF($A$6:$A$505,A259)&gt;1,"DUPLICATE",IF(OR(B259="",C259="",N259="",AND(G259&lt;&gt;"",OR(H259="",NOT(ISNUMBER(G259)),G259&lt;0))),"CHECK","OK")))</f>
        <v/>
      </c>
    </row>
    <row r="260" customFormat="false" ht="15" hidden="false" customHeight="false" outlineLevel="0" collapsed="false">
      <c r="A260" s="7"/>
      <c r="B260" s="8"/>
      <c r="C260" s="8"/>
      <c r="D260" s="7"/>
      <c r="E260" s="7"/>
      <c r="F260" s="9"/>
      <c r="G260" s="10"/>
      <c r="H260" s="8"/>
      <c r="I260" s="8"/>
      <c r="J260" s="8"/>
      <c r="K260" s="8"/>
      <c r="L260" s="8"/>
      <c r="M260" s="8"/>
      <c r="N260" s="8"/>
      <c r="O260" s="11" t="str">
        <f aca="false">IF(A260="",IF(COUNTA(B260:N260)&gt;0,"CHECK",""),IF(COUNTIF($A$6:$A$505,A260)&gt;1,"DUPLICATE",IF(OR(B260="",C260="",N260="",AND(G260&lt;&gt;"",OR(H260="",NOT(ISNUMBER(G260)),G260&lt;0))),"CHECK","OK")))</f>
        <v/>
      </c>
    </row>
    <row r="261" customFormat="false" ht="15" hidden="false" customHeight="false" outlineLevel="0" collapsed="false">
      <c r="A261" s="7"/>
      <c r="B261" s="8"/>
      <c r="C261" s="8"/>
      <c r="D261" s="7"/>
      <c r="E261" s="7"/>
      <c r="F261" s="9"/>
      <c r="G261" s="10"/>
      <c r="H261" s="8"/>
      <c r="I261" s="8"/>
      <c r="J261" s="8"/>
      <c r="K261" s="8"/>
      <c r="L261" s="8"/>
      <c r="M261" s="8"/>
      <c r="N261" s="8"/>
      <c r="O261" s="11" t="str">
        <f aca="false">IF(A261="",IF(COUNTA(B261:N261)&gt;0,"CHECK",""),IF(COUNTIF($A$6:$A$505,A261)&gt;1,"DUPLICATE",IF(OR(B261="",C261="",N261="",AND(G261&lt;&gt;"",OR(H261="",NOT(ISNUMBER(G261)),G261&lt;0))),"CHECK","OK")))</f>
        <v/>
      </c>
    </row>
    <row r="262" customFormat="false" ht="15" hidden="false" customHeight="false" outlineLevel="0" collapsed="false">
      <c r="A262" s="7"/>
      <c r="B262" s="8"/>
      <c r="C262" s="8"/>
      <c r="D262" s="7"/>
      <c r="E262" s="7"/>
      <c r="F262" s="9"/>
      <c r="G262" s="10"/>
      <c r="H262" s="8"/>
      <c r="I262" s="8"/>
      <c r="J262" s="8"/>
      <c r="K262" s="8"/>
      <c r="L262" s="8"/>
      <c r="M262" s="8"/>
      <c r="N262" s="8"/>
      <c r="O262" s="11" t="str">
        <f aca="false">IF(A262="",IF(COUNTA(B262:N262)&gt;0,"CHECK",""),IF(COUNTIF($A$6:$A$505,A262)&gt;1,"DUPLICATE",IF(OR(B262="",C262="",N262="",AND(G262&lt;&gt;"",OR(H262="",NOT(ISNUMBER(G262)),G262&lt;0))),"CHECK","OK")))</f>
        <v/>
      </c>
    </row>
    <row r="263" customFormat="false" ht="15" hidden="false" customHeight="false" outlineLevel="0" collapsed="false">
      <c r="A263" s="7"/>
      <c r="B263" s="8"/>
      <c r="C263" s="8"/>
      <c r="D263" s="7"/>
      <c r="E263" s="7"/>
      <c r="F263" s="9"/>
      <c r="G263" s="10"/>
      <c r="H263" s="8"/>
      <c r="I263" s="8"/>
      <c r="J263" s="8"/>
      <c r="K263" s="8"/>
      <c r="L263" s="8"/>
      <c r="M263" s="8"/>
      <c r="N263" s="8"/>
      <c r="O263" s="11" t="str">
        <f aca="false">IF(A263="",IF(COUNTA(B263:N263)&gt;0,"CHECK",""),IF(COUNTIF($A$6:$A$505,A263)&gt;1,"DUPLICATE",IF(OR(B263="",C263="",N263="",AND(G263&lt;&gt;"",OR(H263="",NOT(ISNUMBER(G263)),G263&lt;0))),"CHECK","OK")))</f>
        <v/>
      </c>
    </row>
    <row r="264" customFormat="false" ht="15" hidden="false" customHeight="false" outlineLevel="0" collapsed="false">
      <c r="A264" s="7"/>
      <c r="B264" s="8"/>
      <c r="C264" s="8"/>
      <c r="D264" s="7"/>
      <c r="E264" s="7"/>
      <c r="F264" s="9"/>
      <c r="G264" s="10"/>
      <c r="H264" s="8"/>
      <c r="I264" s="8"/>
      <c r="J264" s="8"/>
      <c r="K264" s="8"/>
      <c r="L264" s="8"/>
      <c r="M264" s="8"/>
      <c r="N264" s="8"/>
      <c r="O264" s="11" t="str">
        <f aca="false">IF(A264="",IF(COUNTA(B264:N264)&gt;0,"CHECK",""),IF(COUNTIF($A$6:$A$505,A264)&gt;1,"DUPLICATE",IF(OR(B264="",C264="",N264="",AND(G264&lt;&gt;"",OR(H264="",NOT(ISNUMBER(G264)),G264&lt;0))),"CHECK","OK")))</f>
        <v/>
      </c>
    </row>
    <row r="265" customFormat="false" ht="15" hidden="false" customHeight="false" outlineLevel="0" collapsed="false">
      <c r="A265" s="7"/>
      <c r="B265" s="8"/>
      <c r="C265" s="8"/>
      <c r="D265" s="7"/>
      <c r="E265" s="7"/>
      <c r="F265" s="9"/>
      <c r="G265" s="10"/>
      <c r="H265" s="8"/>
      <c r="I265" s="8"/>
      <c r="J265" s="8"/>
      <c r="K265" s="8"/>
      <c r="L265" s="8"/>
      <c r="M265" s="8"/>
      <c r="N265" s="8"/>
      <c r="O265" s="11" t="str">
        <f aca="false">IF(A265="",IF(COUNTA(B265:N265)&gt;0,"CHECK",""),IF(COUNTIF($A$6:$A$505,A265)&gt;1,"DUPLICATE",IF(OR(B265="",C265="",N265="",AND(G265&lt;&gt;"",OR(H265="",NOT(ISNUMBER(G265)),G265&lt;0))),"CHECK","OK")))</f>
        <v/>
      </c>
    </row>
    <row r="266" customFormat="false" ht="15" hidden="false" customHeight="false" outlineLevel="0" collapsed="false">
      <c r="A266" s="7"/>
      <c r="B266" s="8"/>
      <c r="C266" s="8"/>
      <c r="D266" s="7"/>
      <c r="E266" s="7"/>
      <c r="F266" s="9"/>
      <c r="G266" s="10"/>
      <c r="H266" s="8"/>
      <c r="I266" s="8"/>
      <c r="J266" s="8"/>
      <c r="K266" s="8"/>
      <c r="L266" s="8"/>
      <c r="M266" s="8"/>
      <c r="N266" s="8"/>
      <c r="O266" s="11" t="str">
        <f aca="false">IF(A266="",IF(COUNTA(B266:N266)&gt;0,"CHECK",""),IF(COUNTIF($A$6:$A$505,A266)&gt;1,"DUPLICATE",IF(OR(B266="",C266="",N266="",AND(G266&lt;&gt;"",OR(H266="",NOT(ISNUMBER(G266)),G266&lt;0))),"CHECK","OK")))</f>
        <v/>
      </c>
    </row>
    <row r="267" customFormat="false" ht="15" hidden="false" customHeight="false" outlineLevel="0" collapsed="false">
      <c r="A267" s="7"/>
      <c r="B267" s="8"/>
      <c r="C267" s="8"/>
      <c r="D267" s="7"/>
      <c r="E267" s="7"/>
      <c r="F267" s="9"/>
      <c r="G267" s="10"/>
      <c r="H267" s="8"/>
      <c r="I267" s="8"/>
      <c r="J267" s="8"/>
      <c r="K267" s="8"/>
      <c r="L267" s="8"/>
      <c r="M267" s="8"/>
      <c r="N267" s="8"/>
      <c r="O267" s="11" t="str">
        <f aca="false">IF(A267="",IF(COUNTA(B267:N267)&gt;0,"CHECK",""),IF(COUNTIF($A$6:$A$505,A267)&gt;1,"DUPLICATE",IF(OR(B267="",C267="",N267="",AND(G267&lt;&gt;"",OR(H267="",NOT(ISNUMBER(G267)),G267&lt;0))),"CHECK","OK")))</f>
        <v/>
      </c>
    </row>
    <row r="268" customFormat="false" ht="15" hidden="false" customHeight="false" outlineLevel="0" collapsed="false">
      <c r="A268" s="7"/>
      <c r="B268" s="8"/>
      <c r="C268" s="8"/>
      <c r="D268" s="7"/>
      <c r="E268" s="7"/>
      <c r="F268" s="9"/>
      <c r="G268" s="10"/>
      <c r="H268" s="8"/>
      <c r="I268" s="8"/>
      <c r="J268" s="8"/>
      <c r="K268" s="8"/>
      <c r="L268" s="8"/>
      <c r="M268" s="8"/>
      <c r="N268" s="8"/>
      <c r="O268" s="11" t="str">
        <f aca="false">IF(A268="",IF(COUNTA(B268:N268)&gt;0,"CHECK",""),IF(COUNTIF($A$6:$A$505,A268)&gt;1,"DUPLICATE",IF(OR(B268="",C268="",N268="",AND(G268&lt;&gt;"",OR(H268="",NOT(ISNUMBER(G268)),G268&lt;0))),"CHECK","OK")))</f>
        <v/>
      </c>
    </row>
    <row r="269" customFormat="false" ht="15" hidden="false" customHeight="false" outlineLevel="0" collapsed="false">
      <c r="A269" s="7"/>
      <c r="B269" s="8"/>
      <c r="C269" s="8"/>
      <c r="D269" s="7"/>
      <c r="E269" s="7"/>
      <c r="F269" s="9"/>
      <c r="G269" s="10"/>
      <c r="H269" s="8"/>
      <c r="I269" s="8"/>
      <c r="J269" s="8"/>
      <c r="K269" s="8"/>
      <c r="L269" s="8"/>
      <c r="M269" s="8"/>
      <c r="N269" s="8"/>
      <c r="O269" s="11" t="str">
        <f aca="false">IF(A269="",IF(COUNTA(B269:N269)&gt;0,"CHECK",""),IF(COUNTIF($A$6:$A$505,A269)&gt;1,"DUPLICATE",IF(OR(B269="",C269="",N269="",AND(G269&lt;&gt;"",OR(H269="",NOT(ISNUMBER(G269)),G269&lt;0))),"CHECK","OK")))</f>
        <v/>
      </c>
    </row>
    <row r="270" customFormat="false" ht="15" hidden="false" customHeight="false" outlineLevel="0" collapsed="false">
      <c r="A270" s="7"/>
      <c r="B270" s="8"/>
      <c r="C270" s="8"/>
      <c r="D270" s="7"/>
      <c r="E270" s="7"/>
      <c r="F270" s="9"/>
      <c r="G270" s="10"/>
      <c r="H270" s="8"/>
      <c r="I270" s="8"/>
      <c r="J270" s="8"/>
      <c r="K270" s="8"/>
      <c r="L270" s="8"/>
      <c r="M270" s="8"/>
      <c r="N270" s="8"/>
      <c r="O270" s="11" t="str">
        <f aca="false">IF(A270="",IF(COUNTA(B270:N270)&gt;0,"CHECK",""),IF(COUNTIF($A$6:$A$505,A270)&gt;1,"DUPLICATE",IF(OR(B270="",C270="",N270="",AND(G270&lt;&gt;"",OR(H270="",NOT(ISNUMBER(G270)),G270&lt;0))),"CHECK","OK")))</f>
        <v/>
      </c>
    </row>
    <row r="271" customFormat="false" ht="15" hidden="false" customHeight="false" outlineLevel="0" collapsed="false">
      <c r="A271" s="7"/>
      <c r="B271" s="8"/>
      <c r="C271" s="8"/>
      <c r="D271" s="7"/>
      <c r="E271" s="7"/>
      <c r="F271" s="9"/>
      <c r="G271" s="10"/>
      <c r="H271" s="8"/>
      <c r="I271" s="8"/>
      <c r="J271" s="8"/>
      <c r="K271" s="8"/>
      <c r="L271" s="8"/>
      <c r="M271" s="8"/>
      <c r="N271" s="8"/>
      <c r="O271" s="11" t="str">
        <f aca="false">IF(A271="",IF(COUNTA(B271:N271)&gt;0,"CHECK",""),IF(COUNTIF($A$6:$A$505,A271)&gt;1,"DUPLICATE",IF(OR(B271="",C271="",N271="",AND(G271&lt;&gt;"",OR(H271="",NOT(ISNUMBER(G271)),G271&lt;0))),"CHECK","OK")))</f>
        <v/>
      </c>
    </row>
    <row r="272" customFormat="false" ht="15" hidden="false" customHeight="false" outlineLevel="0" collapsed="false">
      <c r="A272" s="7"/>
      <c r="B272" s="8"/>
      <c r="C272" s="8"/>
      <c r="D272" s="7"/>
      <c r="E272" s="7"/>
      <c r="F272" s="9"/>
      <c r="G272" s="10"/>
      <c r="H272" s="8"/>
      <c r="I272" s="8"/>
      <c r="J272" s="8"/>
      <c r="K272" s="8"/>
      <c r="L272" s="8"/>
      <c r="M272" s="8"/>
      <c r="N272" s="8"/>
      <c r="O272" s="11" t="str">
        <f aca="false">IF(A272="",IF(COUNTA(B272:N272)&gt;0,"CHECK",""),IF(COUNTIF($A$6:$A$505,A272)&gt;1,"DUPLICATE",IF(OR(B272="",C272="",N272="",AND(G272&lt;&gt;"",OR(H272="",NOT(ISNUMBER(G272)),G272&lt;0))),"CHECK","OK")))</f>
        <v/>
      </c>
    </row>
    <row r="273" customFormat="false" ht="15" hidden="false" customHeight="false" outlineLevel="0" collapsed="false">
      <c r="A273" s="7"/>
      <c r="B273" s="8"/>
      <c r="C273" s="8"/>
      <c r="D273" s="7"/>
      <c r="E273" s="7"/>
      <c r="F273" s="9"/>
      <c r="G273" s="10"/>
      <c r="H273" s="8"/>
      <c r="I273" s="8"/>
      <c r="J273" s="8"/>
      <c r="K273" s="8"/>
      <c r="L273" s="8"/>
      <c r="M273" s="8"/>
      <c r="N273" s="8"/>
      <c r="O273" s="11" t="str">
        <f aca="false">IF(A273="",IF(COUNTA(B273:N273)&gt;0,"CHECK",""),IF(COUNTIF($A$6:$A$505,A273)&gt;1,"DUPLICATE",IF(OR(B273="",C273="",N273="",AND(G273&lt;&gt;"",OR(H273="",NOT(ISNUMBER(G273)),G273&lt;0))),"CHECK","OK")))</f>
        <v/>
      </c>
    </row>
    <row r="274" customFormat="false" ht="15" hidden="false" customHeight="false" outlineLevel="0" collapsed="false">
      <c r="A274" s="7"/>
      <c r="B274" s="8"/>
      <c r="C274" s="8"/>
      <c r="D274" s="7"/>
      <c r="E274" s="7"/>
      <c r="F274" s="9"/>
      <c r="G274" s="10"/>
      <c r="H274" s="8"/>
      <c r="I274" s="8"/>
      <c r="J274" s="8"/>
      <c r="K274" s="8"/>
      <c r="L274" s="8"/>
      <c r="M274" s="8"/>
      <c r="N274" s="8"/>
      <c r="O274" s="11" t="str">
        <f aca="false">IF(A274="",IF(COUNTA(B274:N274)&gt;0,"CHECK",""),IF(COUNTIF($A$6:$A$505,A274)&gt;1,"DUPLICATE",IF(OR(B274="",C274="",N274="",AND(G274&lt;&gt;"",OR(H274="",NOT(ISNUMBER(G274)),G274&lt;0))),"CHECK","OK")))</f>
        <v/>
      </c>
    </row>
    <row r="275" customFormat="false" ht="15" hidden="false" customHeight="false" outlineLevel="0" collapsed="false">
      <c r="A275" s="7"/>
      <c r="B275" s="8"/>
      <c r="C275" s="8"/>
      <c r="D275" s="7"/>
      <c r="E275" s="7"/>
      <c r="F275" s="9"/>
      <c r="G275" s="10"/>
      <c r="H275" s="8"/>
      <c r="I275" s="8"/>
      <c r="J275" s="8"/>
      <c r="K275" s="8"/>
      <c r="L275" s="8"/>
      <c r="M275" s="8"/>
      <c r="N275" s="8"/>
      <c r="O275" s="11" t="str">
        <f aca="false">IF(A275="",IF(COUNTA(B275:N275)&gt;0,"CHECK",""),IF(COUNTIF($A$6:$A$505,A275)&gt;1,"DUPLICATE",IF(OR(B275="",C275="",N275="",AND(G275&lt;&gt;"",OR(H275="",NOT(ISNUMBER(G275)),G275&lt;0))),"CHECK","OK")))</f>
        <v/>
      </c>
    </row>
    <row r="276" customFormat="false" ht="15" hidden="false" customHeight="false" outlineLevel="0" collapsed="false">
      <c r="A276" s="7"/>
      <c r="B276" s="8"/>
      <c r="C276" s="8"/>
      <c r="D276" s="7"/>
      <c r="E276" s="7"/>
      <c r="F276" s="9"/>
      <c r="G276" s="10"/>
      <c r="H276" s="8"/>
      <c r="I276" s="8"/>
      <c r="J276" s="8"/>
      <c r="K276" s="8"/>
      <c r="L276" s="8"/>
      <c r="M276" s="8"/>
      <c r="N276" s="8"/>
      <c r="O276" s="11" t="str">
        <f aca="false">IF(A276="",IF(COUNTA(B276:N276)&gt;0,"CHECK",""),IF(COUNTIF($A$6:$A$505,A276)&gt;1,"DUPLICATE",IF(OR(B276="",C276="",N276="",AND(G276&lt;&gt;"",OR(H276="",NOT(ISNUMBER(G276)),G276&lt;0))),"CHECK","OK")))</f>
        <v/>
      </c>
    </row>
    <row r="277" customFormat="false" ht="15" hidden="false" customHeight="false" outlineLevel="0" collapsed="false">
      <c r="A277" s="7"/>
      <c r="B277" s="8"/>
      <c r="C277" s="8"/>
      <c r="D277" s="7"/>
      <c r="E277" s="7"/>
      <c r="F277" s="9"/>
      <c r="G277" s="10"/>
      <c r="H277" s="8"/>
      <c r="I277" s="8"/>
      <c r="J277" s="8"/>
      <c r="K277" s="8"/>
      <c r="L277" s="8"/>
      <c r="M277" s="8"/>
      <c r="N277" s="8"/>
      <c r="O277" s="11" t="str">
        <f aca="false">IF(A277="",IF(COUNTA(B277:N277)&gt;0,"CHECK",""),IF(COUNTIF($A$6:$A$505,A277)&gt;1,"DUPLICATE",IF(OR(B277="",C277="",N277="",AND(G277&lt;&gt;"",OR(H277="",NOT(ISNUMBER(G277)),G277&lt;0))),"CHECK","OK")))</f>
        <v/>
      </c>
    </row>
    <row r="278" customFormat="false" ht="15" hidden="false" customHeight="false" outlineLevel="0" collapsed="false">
      <c r="A278" s="7"/>
      <c r="B278" s="8"/>
      <c r="C278" s="8"/>
      <c r="D278" s="7"/>
      <c r="E278" s="7"/>
      <c r="F278" s="9"/>
      <c r="G278" s="10"/>
      <c r="H278" s="8"/>
      <c r="I278" s="8"/>
      <c r="J278" s="8"/>
      <c r="K278" s="8"/>
      <c r="L278" s="8"/>
      <c r="M278" s="8"/>
      <c r="N278" s="8"/>
      <c r="O278" s="11" t="str">
        <f aca="false">IF(A278="",IF(COUNTA(B278:N278)&gt;0,"CHECK",""),IF(COUNTIF($A$6:$A$505,A278)&gt;1,"DUPLICATE",IF(OR(B278="",C278="",N278="",AND(G278&lt;&gt;"",OR(H278="",NOT(ISNUMBER(G278)),G278&lt;0))),"CHECK","OK")))</f>
        <v/>
      </c>
    </row>
    <row r="279" customFormat="false" ht="15" hidden="false" customHeight="false" outlineLevel="0" collapsed="false">
      <c r="A279" s="7"/>
      <c r="B279" s="8"/>
      <c r="C279" s="8"/>
      <c r="D279" s="7"/>
      <c r="E279" s="7"/>
      <c r="F279" s="9"/>
      <c r="G279" s="10"/>
      <c r="H279" s="8"/>
      <c r="I279" s="8"/>
      <c r="J279" s="8"/>
      <c r="K279" s="8"/>
      <c r="L279" s="8"/>
      <c r="M279" s="8"/>
      <c r="N279" s="8"/>
      <c r="O279" s="11" t="str">
        <f aca="false">IF(A279="",IF(COUNTA(B279:N279)&gt;0,"CHECK",""),IF(COUNTIF($A$6:$A$505,A279)&gt;1,"DUPLICATE",IF(OR(B279="",C279="",N279="",AND(G279&lt;&gt;"",OR(H279="",NOT(ISNUMBER(G279)),G279&lt;0))),"CHECK","OK")))</f>
        <v/>
      </c>
    </row>
    <row r="280" customFormat="false" ht="15" hidden="false" customHeight="false" outlineLevel="0" collapsed="false">
      <c r="A280" s="7"/>
      <c r="B280" s="8"/>
      <c r="C280" s="8"/>
      <c r="D280" s="7"/>
      <c r="E280" s="7"/>
      <c r="F280" s="9"/>
      <c r="G280" s="10"/>
      <c r="H280" s="8"/>
      <c r="I280" s="8"/>
      <c r="J280" s="8"/>
      <c r="K280" s="8"/>
      <c r="L280" s="8"/>
      <c r="M280" s="8"/>
      <c r="N280" s="8"/>
      <c r="O280" s="11" t="str">
        <f aca="false">IF(A280="",IF(COUNTA(B280:N280)&gt;0,"CHECK",""),IF(COUNTIF($A$6:$A$505,A280)&gt;1,"DUPLICATE",IF(OR(B280="",C280="",N280="",AND(G280&lt;&gt;"",OR(H280="",NOT(ISNUMBER(G280)),G280&lt;0))),"CHECK","OK")))</f>
        <v/>
      </c>
    </row>
    <row r="281" customFormat="false" ht="15" hidden="false" customHeight="false" outlineLevel="0" collapsed="false">
      <c r="A281" s="7"/>
      <c r="B281" s="8"/>
      <c r="C281" s="8"/>
      <c r="D281" s="7"/>
      <c r="E281" s="7"/>
      <c r="F281" s="9"/>
      <c r="G281" s="10"/>
      <c r="H281" s="8"/>
      <c r="I281" s="8"/>
      <c r="J281" s="8"/>
      <c r="K281" s="8"/>
      <c r="L281" s="8"/>
      <c r="M281" s="8"/>
      <c r="N281" s="8"/>
      <c r="O281" s="11" t="str">
        <f aca="false">IF(A281="",IF(COUNTA(B281:N281)&gt;0,"CHECK",""),IF(COUNTIF($A$6:$A$505,A281)&gt;1,"DUPLICATE",IF(OR(B281="",C281="",N281="",AND(G281&lt;&gt;"",OR(H281="",NOT(ISNUMBER(G281)),G281&lt;0))),"CHECK","OK")))</f>
        <v/>
      </c>
    </row>
    <row r="282" customFormat="false" ht="15" hidden="false" customHeight="false" outlineLevel="0" collapsed="false">
      <c r="A282" s="7"/>
      <c r="B282" s="8"/>
      <c r="C282" s="8"/>
      <c r="D282" s="7"/>
      <c r="E282" s="7"/>
      <c r="F282" s="9"/>
      <c r="G282" s="10"/>
      <c r="H282" s="8"/>
      <c r="I282" s="8"/>
      <c r="J282" s="8"/>
      <c r="K282" s="8"/>
      <c r="L282" s="8"/>
      <c r="M282" s="8"/>
      <c r="N282" s="8"/>
      <c r="O282" s="11" t="str">
        <f aca="false">IF(A282="",IF(COUNTA(B282:N282)&gt;0,"CHECK",""),IF(COUNTIF($A$6:$A$505,A282)&gt;1,"DUPLICATE",IF(OR(B282="",C282="",N282="",AND(G282&lt;&gt;"",OR(H282="",NOT(ISNUMBER(G282)),G282&lt;0))),"CHECK","OK")))</f>
        <v/>
      </c>
    </row>
    <row r="283" customFormat="false" ht="15" hidden="false" customHeight="false" outlineLevel="0" collapsed="false">
      <c r="A283" s="7"/>
      <c r="B283" s="8"/>
      <c r="C283" s="8"/>
      <c r="D283" s="7"/>
      <c r="E283" s="7"/>
      <c r="F283" s="9"/>
      <c r="G283" s="10"/>
      <c r="H283" s="8"/>
      <c r="I283" s="8"/>
      <c r="J283" s="8"/>
      <c r="K283" s="8"/>
      <c r="L283" s="8"/>
      <c r="M283" s="8"/>
      <c r="N283" s="8"/>
      <c r="O283" s="11" t="str">
        <f aca="false">IF(A283="",IF(COUNTA(B283:N283)&gt;0,"CHECK",""),IF(COUNTIF($A$6:$A$505,A283)&gt;1,"DUPLICATE",IF(OR(B283="",C283="",N283="",AND(G283&lt;&gt;"",OR(H283="",NOT(ISNUMBER(G283)),G283&lt;0))),"CHECK","OK")))</f>
        <v/>
      </c>
    </row>
    <row r="284" customFormat="false" ht="15" hidden="false" customHeight="false" outlineLevel="0" collapsed="false">
      <c r="A284" s="7"/>
      <c r="B284" s="8"/>
      <c r="C284" s="8"/>
      <c r="D284" s="7"/>
      <c r="E284" s="7"/>
      <c r="F284" s="9"/>
      <c r="G284" s="10"/>
      <c r="H284" s="8"/>
      <c r="I284" s="8"/>
      <c r="J284" s="8"/>
      <c r="K284" s="8"/>
      <c r="L284" s="8"/>
      <c r="M284" s="8"/>
      <c r="N284" s="8"/>
      <c r="O284" s="11" t="str">
        <f aca="false">IF(A284="",IF(COUNTA(B284:N284)&gt;0,"CHECK",""),IF(COUNTIF($A$6:$A$505,A284)&gt;1,"DUPLICATE",IF(OR(B284="",C284="",N284="",AND(G284&lt;&gt;"",OR(H284="",NOT(ISNUMBER(G284)),G284&lt;0))),"CHECK","OK")))</f>
        <v/>
      </c>
    </row>
    <row r="285" customFormat="false" ht="15" hidden="false" customHeight="false" outlineLevel="0" collapsed="false">
      <c r="A285" s="7"/>
      <c r="B285" s="8"/>
      <c r="C285" s="8"/>
      <c r="D285" s="7"/>
      <c r="E285" s="7"/>
      <c r="F285" s="9"/>
      <c r="G285" s="10"/>
      <c r="H285" s="8"/>
      <c r="I285" s="8"/>
      <c r="J285" s="8"/>
      <c r="K285" s="8"/>
      <c r="L285" s="8"/>
      <c r="M285" s="8"/>
      <c r="N285" s="8"/>
      <c r="O285" s="11" t="str">
        <f aca="false">IF(A285="",IF(COUNTA(B285:N285)&gt;0,"CHECK",""),IF(COUNTIF($A$6:$A$505,A285)&gt;1,"DUPLICATE",IF(OR(B285="",C285="",N285="",AND(G285&lt;&gt;"",OR(H285="",NOT(ISNUMBER(G285)),G285&lt;0))),"CHECK","OK")))</f>
        <v/>
      </c>
    </row>
    <row r="286" customFormat="false" ht="15" hidden="false" customHeight="false" outlineLevel="0" collapsed="false">
      <c r="A286" s="7"/>
      <c r="B286" s="8"/>
      <c r="C286" s="8"/>
      <c r="D286" s="7"/>
      <c r="E286" s="7"/>
      <c r="F286" s="9"/>
      <c r="G286" s="10"/>
      <c r="H286" s="8"/>
      <c r="I286" s="8"/>
      <c r="J286" s="8"/>
      <c r="K286" s="8"/>
      <c r="L286" s="8"/>
      <c r="M286" s="8"/>
      <c r="N286" s="8"/>
      <c r="O286" s="11" t="str">
        <f aca="false">IF(A286="",IF(COUNTA(B286:N286)&gt;0,"CHECK",""),IF(COUNTIF($A$6:$A$505,A286)&gt;1,"DUPLICATE",IF(OR(B286="",C286="",N286="",AND(G286&lt;&gt;"",OR(H286="",NOT(ISNUMBER(G286)),G286&lt;0))),"CHECK","OK")))</f>
        <v/>
      </c>
    </row>
    <row r="287" customFormat="false" ht="15" hidden="false" customHeight="false" outlineLevel="0" collapsed="false">
      <c r="A287" s="7"/>
      <c r="B287" s="8"/>
      <c r="C287" s="8"/>
      <c r="D287" s="7"/>
      <c r="E287" s="7"/>
      <c r="F287" s="9"/>
      <c r="G287" s="10"/>
      <c r="H287" s="8"/>
      <c r="I287" s="8"/>
      <c r="J287" s="8"/>
      <c r="K287" s="8"/>
      <c r="L287" s="8"/>
      <c r="M287" s="8"/>
      <c r="N287" s="8"/>
      <c r="O287" s="11" t="str">
        <f aca="false">IF(A287="",IF(COUNTA(B287:N287)&gt;0,"CHECK",""),IF(COUNTIF($A$6:$A$505,A287)&gt;1,"DUPLICATE",IF(OR(B287="",C287="",N287="",AND(G287&lt;&gt;"",OR(H287="",NOT(ISNUMBER(G287)),G287&lt;0))),"CHECK","OK")))</f>
        <v/>
      </c>
    </row>
    <row r="288" customFormat="false" ht="15" hidden="false" customHeight="false" outlineLevel="0" collapsed="false">
      <c r="A288" s="7"/>
      <c r="B288" s="8"/>
      <c r="C288" s="8"/>
      <c r="D288" s="7"/>
      <c r="E288" s="7"/>
      <c r="F288" s="9"/>
      <c r="G288" s="10"/>
      <c r="H288" s="8"/>
      <c r="I288" s="8"/>
      <c r="J288" s="8"/>
      <c r="K288" s="8"/>
      <c r="L288" s="8"/>
      <c r="M288" s="8"/>
      <c r="N288" s="8"/>
      <c r="O288" s="11" t="str">
        <f aca="false">IF(A288="",IF(COUNTA(B288:N288)&gt;0,"CHECK",""),IF(COUNTIF($A$6:$A$505,A288)&gt;1,"DUPLICATE",IF(OR(B288="",C288="",N288="",AND(G288&lt;&gt;"",OR(H288="",NOT(ISNUMBER(G288)),G288&lt;0))),"CHECK","OK")))</f>
        <v/>
      </c>
    </row>
    <row r="289" customFormat="false" ht="15" hidden="false" customHeight="false" outlineLevel="0" collapsed="false">
      <c r="A289" s="7"/>
      <c r="B289" s="8"/>
      <c r="C289" s="8"/>
      <c r="D289" s="7"/>
      <c r="E289" s="7"/>
      <c r="F289" s="9"/>
      <c r="G289" s="10"/>
      <c r="H289" s="8"/>
      <c r="I289" s="8"/>
      <c r="J289" s="8"/>
      <c r="K289" s="8"/>
      <c r="L289" s="8"/>
      <c r="M289" s="8"/>
      <c r="N289" s="8"/>
      <c r="O289" s="11" t="str">
        <f aca="false">IF(A289="",IF(COUNTA(B289:N289)&gt;0,"CHECK",""),IF(COUNTIF($A$6:$A$505,A289)&gt;1,"DUPLICATE",IF(OR(B289="",C289="",N289="",AND(G289&lt;&gt;"",OR(H289="",NOT(ISNUMBER(G289)),G289&lt;0))),"CHECK","OK")))</f>
        <v/>
      </c>
    </row>
    <row r="290" customFormat="false" ht="15" hidden="false" customHeight="false" outlineLevel="0" collapsed="false">
      <c r="A290" s="7"/>
      <c r="B290" s="8"/>
      <c r="C290" s="8"/>
      <c r="D290" s="7"/>
      <c r="E290" s="7"/>
      <c r="F290" s="9"/>
      <c r="G290" s="10"/>
      <c r="H290" s="8"/>
      <c r="I290" s="8"/>
      <c r="J290" s="8"/>
      <c r="K290" s="8"/>
      <c r="L290" s="8"/>
      <c r="M290" s="8"/>
      <c r="N290" s="8"/>
      <c r="O290" s="11" t="str">
        <f aca="false">IF(A290="",IF(COUNTA(B290:N290)&gt;0,"CHECK",""),IF(COUNTIF($A$6:$A$505,A290)&gt;1,"DUPLICATE",IF(OR(B290="",C290="",N290="",AND(G290&lt;&gt;"",OR(H290="",NOT(ISNUMBER(G290)),G290&lt;0))),"CHECK","OK")))</f>
        <v/>
      </c>
    </row>
    <row r="291" customFormat="false" ht="15" hidden="false" customHeight="false" outlineLevel="0" collapsed="false">
      <c r="A291" s="7"/>
      <c r="B291" s="8"/>
      <c r="C291" s="8"/>
      <c r="D291" s="7"/>
      <c r="E291" s="7"/>
      <c r="F291" s="9"/>
      <c r="G291" s="10"/>
      <c r="H291" s="8"/>
      <c r="I291" s="8"/>
      <c r="J291" s="8"/>
      <c r="K291" s="8"/>
      <c r="L291" s="8"/>
      <c r="M291" s="8"/>
      <c r="N291" s="8"/>
      <c r="O291" s="11" t="str">
        <f aca="false">IF(A291="",IF(COUNTA(B291:N291)&gt;0,"CHECK",""),IF(COUNTIF($A$6:$A$505,A291)&gt;1,"DUPLICATE",IF(OR(B291="",C291="",N291="",AND(G291&lt;&gt;"",OR(H291="",NOT(ISNUMBER(G291)),G291&lt;0))),"CHECK","OK")))</f>
        <v/>
      </c>
    </row>
    <row r="292" customFormat="false" ht="15" hidden="false" customHeight="false" outlineLevel="0" collapsed="false">
      <c r="A292" s="7"/>
      <c r="B292" s="8"/>
      <c r="C292" s="8"/>
      <c r="D292" s="7"/>
      <c r="E292" s="7"/>
      <c r="F292" s="9"/>
      <c r="G292" s="10"/>
      <c r="H292" s="8"/>
      <c r="I292" s="8"/>
      <c r="J292" s="8"/>
      <c r="K292" s="8"/>
      <c r="L292" s="8"/>
      <c r="M292" s="8"/>
      <c r="N292" s="8"/>
      <c r="O292" s="11" t="str">
        <f aca="false">IF(A292="",IF(COUNTA(B292:N292)&gt;0,"CHECK",""),IF(COUNTIF($A$6:$A$505,A292)&gt;1,"DUPLICATE",IF(OR(B292="",C292="",N292="",AND(G292&lt;&gt;"",OR(H292="",NOT(ISNUMBER(G292)),G292&lt;0))),"CHECK","OK")))</f>
        <v/>
      </c>
    </row>
    <row r="293" customFormat="false" ht="15" hidden="false" customHeight="false" outlineLevel="0" collapsed="false">
      <c r="A293" s="7"/>
      <c r="B293" s="8"/>
      <c r="C293" s="8"/>
      <c r="D293" s="7"/>
      <c r="E293" s="7"/>
      <c r="F293" s="9"/>
      <c r="G293" s="10"/>
      <c r="H293" s="8"/>
      <c r="I293" s="8"/>
      <c r="J293" s="8"/>
      <c r="K293" s="8"/>
      <c r="L293" s="8"/>
      <c r="M293" s="8"/>
      <c r="N293" s="8"/>
      <c r="O293" s="11" t="str">
        <f aca="false">IF(A293="",IF(COUNTA(B293:N293)&gt;0,"CHECK",""),IF(COUNTIF($A$6:$A$505,A293)&gt;1,"DUPLICATE",IF(OR(B293="",C293="",N293="",AND(G293&lt;&gt;"",OR(H293="",NOT(ISNUMBER(G293)),G293&lt;0))),"CHECK","OK")))</f>
        <v/>
      </c>
    </row>
    <row r="294" customFormat="false" ht="15" hidden="false" customHeight="false" outlineLevel="0" collapsed="false">
      <c r="A294" s="7"/>
      <c r="B294" s="8"/>
      <c r="C294" s="8"/>
      <c r="D294" s="7"/>
      <c r="E294" s="7"/>
      <c r="F294" s="9"/>
      <c r="G294" s="10"/>
      <c r="H294" s="8"/>
      <c r="I294" s="8"/>
      <c r="J294" s="8"/>
      <c r="K294" s="8"/>
      <c r="L294" s="8"/>
      <c r="M294" s="8"/>
      <c r="N294" s="8"/>
      <c r="O294" s="11" t="str">
        <f aca="false">IF(A294="",IF(COUNTA(B294:N294)&gt;0,"CHECK",""),IF(COUNTIF($A$6:$A$505,A294)&gt;1,"DUPLICATE",IF(OR(B294="",C294="",N294="",AND(G294&lt;&gt;"",OR(H294="",NOT(ISNUMBER(G294)),G294&lt;0))),"CHECK","OK")))</f>
        <v/>
      </c>
    </row>
    <row r="295" customFormat="false" ht="15" hidden="false" customHeight="false" outlineLevel="0" collapsed="false">
      <c r="A295" s="7"/>
      <c r="B295" s="8"/>
      <c r="C295" s="8"/>
      <c r="D295" s="7"/>
      <c r="E295" s="7"/>
      <c r="F295" s="9"/>
      <c r="G295" s="10"/>
      <c r="H295" s="8"/>
      <c r="I295" s="8"/>
      <c r="J295" s="8"/>
      <c r="K295" s="8"/>
      <c r="L295" s="8"/>
      <c r="M295" s="8"/>
      <c r="N295" s="8"/>
      <c r="O295" s="11" t="str">
        <f aca="false">IF(A295="",IF(COUNTA(B295:N295)&gt;0,"CHECK",""),IF(COUNTIF($A$6:$A$505,A295)&gt;1,"DUPLICATE",IF(OR(B295="",C295="",N295="",AND(G295&lt;&gt;"",OR(H295="",NOT(ISNUMBER(G295)),G295&lt;0))),"CHECK","OK")))</f>
        <v/>
      </c>
    </row>
    <row r="296" customFormat="false" ht="15" hidden="false" customHeight="false" outlineLevel="0" collapsed="false">
      <c r="A296" s="7"/>
      <c r="B296" s="8"/>
      <c r="C296" s="8"/>
      <c r="D296" s="7"/>
      <c r="E296" s="7"/>
      <c r="F296" s="9"/>
      <c r="G296" s="10"/>
      <c r="H296" s="8"/>
      <c r="I296" s="8"/>
      <c r="J296" s="8"/>
      <c r="K296" s="8"/>
      <c r="L296" s="8"/>
      <c r="M296" s="8"/>
      <c r="N296" s="8"/>
      <c r="O296" s="11" t="str">
        <f aca="false">IF(A296="",IF(COUNTA(B296:N296)&gt;0,"CHECK",""),IF(COUNTIF($A$6:$A$505,A296)&gt;1,"DUPLICATE",IF(OR(B296="",C296="",N296="",AND(G296&lt;&gt;"",OR(H296="",NOT(ISNUMBER(G296)),G296&lt;0))),"CHECK","OK")))</f>
        <v/>
      </c>
    </row>
    <row r="297" customFormat="false" ht="15" hidden="false" customHeight="false" outlineLevel="0" collapsed="false">
      <c r="A297" s="7"/>
      <c r="B297" s="8"/>
      <c r="C297" s="8"/>
      <c r="D297" s="7"/>
      <c r="E297" s="7"/>
      <c r="F297" s="9"/>
      <c r="G297" s="10"/>
      <c r="H297" s="8"/>
      <c r="I297" s="8"/>
      <c r="J297" s="8"/>
      <c r="K297" s="8"/>
      <c r="L297" s="8"/>
      <c r="M297" s="8"/>
      <c r="N297" s="8"/>
      <c r="O297" s="11" t="str">
        <f aca="false">IF(A297="",IF(COUNTA(B297:N297)&gt;0,"CHECK",""),IF(COUNTIF($A$6:$A$505,A297)&gt;1,"DUPLICATE",IF(OR(B297="",C297="",N297="",AND(G297&lt;&gt;"",OR(H297="",NOT(ISNUMBER(G297)),G297&lt;0))),"CHECK","OK")))</f>
        <v/>
      </c>
    </row>
    <row r="298" customFormat="false" ht="15" hidden="false" customHeight="false" outlineLevel="0" collapsed="false">
      <c r="A298" s="7"/>
      <c r="B298" s="8"/>
      <c r="C298" s="8"/>
      <c r="D298" s="7"/>
      <c r="E298" s="7"/>
      <c r="F298" s="9"/>
      <c r="G298" s="10"/>
      <c r="H298" s="8"/>
      <c r="I298" s="8"/>
      <c r="J298" s="8"/>
      <c r="K298" s="8"/>
      <c r="L298" s="8"/>
      <c r="M298" s="8"/>
      <c r="N298" s="8"/>
      <c r="O298" s="11" t="str">
        <f aca="false">IF(A298="",IF(COUNTA(B298:N298)&gt;0,"CHECK",""),IF(COUNTIF($A$6:$A$505,A298)&gt;1,"DUPLICATE",IF(OR(B298="",C298="",N298="",AND(G298&lt;&gt;"",OR(H298="",NOT(ISNUMBER(G298)),G298&lt;0))),"CHECK","OK")))</f>
        <v/>
      </c>
    </row>
    <row r="299" customFormat="false" ht="15" hidden="false" customHeight="false" outlineLevel="0" collapsed="false">
      <c r="A299" s="7"/>
      <c r="B299" s="8"/>
      <c r="C299" s="8"/>
      <c r="D299" s="7"/>
      <c r="E299" s="7"/>
      <c r="F299" s="9"/>
      <c r="G299" s="10"/>
      <c r="H299" s="8"/>
      <c r="I299" s="8"/>
      <c r="J299" s="8"/>
      <c r="K299" s="8"/>
      <c r="L299" s="8"/>
      <c r="M299" s="8"/>
      <c r="N299" s="8"/>
      <c r="O299" s="11" t="str">
        <f aca="false">IF(A299="",IF(COUNTA(B299:N299)&gt;0,"CHECK",""),IF(COUNTIF($A$6:$A$505,A299)&gt;1,"DUPLICATE",IF(OR(B299="",C299="",N299="",AND(G299&lt;&gt;"",OR(H299="",NOT(ISNUMBER(G299)),G299&lt;0))),"CHECK","OK")))</f>
        <v/>
      </c>
    </row>
    <row r="300" customFormat="false" ht="15" hidden="false" customHeight="false" outlineLevel="0" collapsed="false">
      <c r="A300" s="7"/>
      <c r="B300" s="8"/>
      <c r="C300" s="8"/>
      <c r="D300" s="7"/>
      <c r="E300" s="7"/>
      <c r="F300" s="9"/>
      <c r="G300" s="10"/>
      <c r="H300" s="8"/>
      <c r="I300" s="8"/>
      <c r="J300" s="8"/>
      <c r="K300" s="8"/>
      <c r="L300" s="8"/>
      <c r="M300" s="8"/>
      <c r="N300" s="8"/>
      <c r="O300" s="11" t="str">
        <f aca="false">IF(A300="",IF(COUNTA(B300:N300)&gt;0,"CHECK",""),IF(COUNTIF($A$6:$A$505,A300)&gt;1,"DUPLICATE",IF(OR(B300="",C300="",N300="",AND(G300&lt;&gt;"",OR(H300="",NOT(ISNUMBER(G300)),G300&lt;0))),"CHECK","OK")))</f>
        <v/>
      </c>
    </row>
    <row r="301" customFormat="false" ht="15" hidden="false" customHeight="false" outlineLevel="0" collapsed="false">
      <c r="A301" s="7"/>
      <c r="B301" s="8"/>
      <c r="C301" s="8"/>
      <c r="D301" s="7"/>
      <c r="E301" s="7"/>
      <c r="F301" s="9"/>
      <c r="G301" s="10"/>
      <c r="H301" s="8"/>
      <c r="I301" s="8"/>
      <c r="J301" s="8"/>
      <c r="K301" s="8"/>
      <c r="L301" s="8"/>
      <c r="M301" s="8"/>
      <c r="N301" s="8"/>
      <c r="O301" s="11" t="str">
        <f aca="false">IF(A301="",IF(COUNTA(B301:N301)&gt;0,"CHECK",""),IF(COUNTIF($A$6:$A$505,A301)&gt;1,"DUPLICATE",IF(OR(B301="",C301="",N301="",AND(G301&lt;&gt;"",OR(H301="",NOT(ISNUMBER(G301)),G301&lt;0))),"CHECK","OK")))</f>
        <v/>
      </c>
    </row>
    <row r="302" customFormat="false" ht="15" hidden="false" customHeight="false" outlineLevel="0" collapsed="false">
      <c r="A302" s="7"/>
      <c r="B302" s="8"/>
      <c r="C302" s="8"/>
      <c r="D302" s="7"/>
      <c r="E302" s="7"/>
      <c r="F302" s="9"/>
      <c r="G302" s="10"/>
      <c r="H302" s="8"/>
      <c r="I302" s="8"/>
      <c r="J302" s="8"/>
      <c r="K302" s="8"/>
      <c r="L302" s="8"/>
      <c r="M302" s="8"/>
      <c r="N302" s="8"/>
      <c r="O302" s="11" t="str">
        <f aca="false">IF(A302="",IF(COUNTA(B302:N302)&gt;0,"CHECK",""),IF(COUNTIF($A$6:$A$505,A302)&gt;1,"DUPLICATE",IF(OR(B302="",C302="",N302="",AND(G302&lt;&gt;"",OR(H302="",NOT(ISNUMBER(G302)),G302&lt;0))),"CHECK","OK")))</f>
        <v/>
      </c>
    </row>
    <row r="303" customFormat="false" ht="15" hidden="false" customHeight="false" outlineLevel="0" collapsed="false">
      <c r="A303" s="7"/>
      <c r="B303" s="8"/>
      <c r="C303" s="8"/>
      <c r="D303" s="7"/>
      <c r="E303" s="7"/>
      <c r="F303" s="9"/>
      <c r="G303" s="10"/>
      <c r="H303" s="8"/>
      <c r="I303" s="8"/>
      <c r="J303" s="8"/>
      <c r="K303" s="8"/>
      <c r="L303" s="8"/>
      <c r="M303" s="8"/>
      <c r="N303" s="8"/>
      <c r="O303" s="11" t="str">
        <f aca="false">IF(A303="",IF(COUNTA(B303:N303)&gt;0,"CHECK",""),IF(COUNTIF($A$6:$A$505,A303)&gt;1,"DUPLICATE",IF(OR(B303="",C303="",N303="",AND(G303&lt;&gt;"",OR(H303="",NOT(ISNUMBER(G303)),G303&lt;0))),"CHECK","OK")))</f>
        <v/>
      </c>
    </row>
    <row r="304" customFormat="false" ht="15" hidden="false" customHeight="false" outlineLevel="0" collapsed="false">
      <c r="A304" s="7"/>
      <c r="B304" s="8"/>
      <c r="C304" s="8"/>
      <c r="D304" s="7"/>
      <c r="E304" s="7"/>
      <c r="F304" s="9"/>
      <c r="G304" s="10"/>
      <c r="H304" s="8"/>
      <c r="I304" s="8"/>
      <c r="J304" s="8"/>
      <c r="K304" s="8"/>
      <c r="L304" s="8"/>
      <c r="M304" s="8"/>
      <c r="N304" s="8"/>
      <c r="O304" s="11" t="str">
        <f aca="false">IF(A304="",IF(COUNTA(B304:N304)&gt;0,"CHECK",""),IF(COUNTIF($A$6:$A$505,A304)&gt;1,"DUPLICATE",IF(OR(B304="",C304="",N304="",AND(G304&lt;&gt;"",OR(H304="",NOT(ISNUMBER(G304)),G304&lt;0))),"CHECK","OK")))</f>
        <v/>
      </c>
    </row>
    <row r="305" customFormat="false" ht="15" hidden="false" customHeight="false" outlineLevel="0" collapsed="false">
      <c r="A305" s="7"/>
      <c r="B305" s="8"/>
      <c r="C305" s="8"/>
      <c r="D305" s="7"/>
      <c r="E305" s="7"/>
      <c r="F305" s="9"/>
      <c r="G305" s="10"/>
      <c r="H305" s="8"/>
      <c r="I305" s="8"/>
      <c r="J305" s="8"/>
      <c r="K305" s="8"/>
      <c r="L305" s="8"/>
      <c r="M305" s="8"/>
      <c r="N305" s="8"/>
      <c r="O305" s="11" t="str">
        <f aca="false">IF(A305="",IF(COUNTA(B305:N305)&gt;0,"CHECK",""),IF(COUNTIF($A$6:$A$505,A305)&gt;1,"DUPLICATE",IF(OR(B305="",C305="",N305="",AND(G305&lt;&gt;"",OR(H305="",NOT(ISNUMBER(G305)),G305&lt;0))),"CHECK","OK")))</f>
        <v/>
      </c>
    </row>
    <row r="306" customFormat="false" ht="15" hidden="false" customHeight="false" outlineLevel="0" collapsed="false">
      <c r="A306" s="7"/>
      <c r="B306" s="8"/>
      <c r="C306" s="8"/>
      <c r="D306" s="7"/>
      <c r="E306" s="7"/>
      <c r="F306" s="9"/>
      <c r="G306" s="10"/>
      <c r="H306" s="8"/>
      <c r="I306" s="8"/>
      <c r="J306" s="8"/>
      <c r="K306" s="8"/>
      <c r="L306" s="8"/>
      <c r="M306" s="8"/>
      <c r="N306" s="8"/>
      <c r="O306" s="11" t="str">
        <f aca="false">IF(A306="",IF(COUNTA(B306:N306)&gt;0,"CHECK",""),IF(COUNTIF($A$6:$A$505,A306)&gt;1,"DUPLICATE",IF(OR(B306="",C306="",N306="",AND(G306&lt;&gt;"",OR(H306="",NOT(ISNUMBER(G306)),G306&lt;0))),"CHECK","OK")))</f>
        <v/>
      </c>
    </row>
    <row r="307" customFormat="false" ht="15" hidden="false" customHeight="false" outlineLevel="0" collapsed="false">
      <c r="A307" s="7"/>
      <c r="B307" s="8"/>
      <c r="C307" s="8"/>
      <c r="D307" s="7"/>
      <c r="E307" s="7"/>
      <c r="F307" s="9"/>
      <c r="G307" s="10"/>
      <c r="H307" s="8"/>
      <c r="I307" s="8"/>
      <c r="J307" s="8"/>
      <c r="K307" s="8"/>
      <c r="L307" s="8"/>
      <c r="M307" s="8"/>
      <c r="N307" s="8"/>
      <c r="O307" s="11" t="str">
        <f aca="false">IF(A307="",IF(COUNTA(B307:N307)&gt;0,"CHECK",""),IF(COUNTIF($A$6:$A$505,A307)&gt;1,"DUPLICATE",IF(OR(B307="",C307="",N307="",AND(G307&lt;&gt;"",OR(H307="",NOT(ISNUMBER(G307)),G307&lt;0))),"CHECK","OK")))</f>
        <v/>
      </c>
    </row>
    <row r="308" customFormat="false" ht="15" hidden="false" customHeight="false" outlineLevel="0" collapsed="false">
      <c r="A308" s="7"/>
      <c r="B308" s="8"/>
      <c r="C308" s="8"/>
      <c r="D308" s="7"/>
      <c r="E308" s="7"/>
      <c r="F308" s="9"/>
      <c r="G308" s="10"/>
      <c r="H308" s="8"/>
      <c r="I308" s="8"/>
      <c r="J308" s="8"/>
      <c r="K308" s="8"/>
      <c r="L308" s="8"/>
      <c r="M308" s="8"/>
      <c r="N308" s="8"/>
      <c r="O308" s="11" t="str">
        <f aca="false">IF(A308="",IF(COUNTA(B308:N308)&gt;0,"CHECK",""),IF(COUNTIF($A$6:$A$505,A308)&gt;1,"DUPLICATE",IF(OR(B308="",C308="",N308="",AND(G308&lt;&gt;"",OR(H308="",NOT(ISNUMBER(G308)),G308&lt;0))),"CHECK","OK")))</f>
        <v/>
      </c>
    </row>
    <row r="309" customFormat="false" ht="15" hidden="false" customHeight="false" outlineLevel="0" collapsed="false">
      <c r="A309" s="7"/>
      <c r="B309" s="8"/>
      <c r="C309" s="8"/>
      <c r="D309" s="7"/>
      <c r="E309" s="7"/>
      <c r="F309" s="9"/>
      <c r="G309" s="10"/>
      <c r="H309" s="8"/>
      <c r="I309" s="8"/>
      <c r="J309" s="8"/>
      <c r="K309" s="8"/>
      <c r="L309" s="8"/>
      <c r="M309" s="8"/>
      <c r="N309" s="8"/>
      <c r="O309" s="11" t="str">
        <f aca="false">IF(A309="",IF(COUNTA(B309:N309)&gt;0,"CHECK",""),IF(COUNTIF($A$6:$A$505,A309)&gt;1,"DUPLICATE",IF(OR(B309="",C309="",N309="",AND(G309&lt;&gt;"",OR(H309="",NOT(ISNUMBER(G309)),G309&lt;0))),"CHECK","OK")))</f>
        <v/>
      </c>
    </row>
    <row r="310" customFormat="false" ht="15" hidden="false" customHeight="false" outlineLevel="0" collapsed="false">
      <c r="A310" s="7"/>
      <c r="B310" s="8"/>
      <c r="C310" s="8"/>
      <c r="D310" s="7"/>
      <c r="E310" s="7"/>
      <c r="F310" s="9"/>
      <c r="G310" s="10"/>
      <c r="H310" s="8"/>
      <c r="I310" s="8"/>
      <c r="J310" s="8"/>
      <c r="K310" s="8"/>
      <c r="L310" s="8"/>
      <c r="M310" s="8"/>
      <c r="N310" s="8"/>
      <c r="O310" s="11" t="str">
        <f aca="false">IF(A310="",IF(COUNTA(B310:N310)&gt;0,"CHECK",""),IF(COUNTIF($A$6:$A$505,A310)&gt;1,"DUPLICATE",IF(OR(B310="",C310="",N310="",AND(G310&lt;&gt;"",OR(H310="",NOT(ISNUMBER(G310)),G310&lt;0))),"CHECK","OK")))</f>
        <v/>
      </c>
    </row>
    <row r="311" customFormat="false" ht="15" hidden="false" customHeight="false" outlineLevel="0" collapsed="false">
      <c r="A311" s="7"/>
      <c r="B311" s="8"/>
      <c r="C311" s="8"/>
      <c r="D311" s="7"/>
      <c r="E311" s="7"/>
      <c r="F311" s="9"/>
      <c r="G311" s="10"/>
      <c r="H311" s="8"/>
      <c r="I311" s="8"/>
      <c r="J311" s="8"/>
      <c r="K311" s="8"/>
      <c r="L311" s="8"/>
      <c r="M311" s="8"/>
      <c r="N311" s="8"/>
      <c r="O311" s="11" t="str">
        <f aca="false">IF(A311="",IF(COUNTA(B311:N311)&gt;0,"CHECK",""),IF(COUNTIF($A$6:$A$505,A311)&gt;1,"DUPLICATE",IF(OR(B311="",C311="",N311="",AND(G311&lt;&gt;"",OR(H311="",NOT(ISNUMBER(G311)),G311&lt;0))),"CHECK","OK")))</f>
        <v/>
      </c>
    </row>
    <row r="312" customFormat="false" ht="15" hidden="false" customHeight="false" outlineLevel="0" collapsed="false">
      <c r="A312" s="7"/>
      <c r="B312" s="8"/>
      <c r="C312" s="8"/>
      <c r="D312" s="7"/>
      <c r="E312" s="7"/>
      <c r="F312" s="9"/>
      <c r="G312" s="10"/>
      <c r="H312" s="8"/>
      <c r="I312" s="8"/>
      <c r="J312" s="8"/>
      <c r="K312" s="8"/>
      <c r="L312" s="8"/>
      <c r="M312" s="8"/>
      <c r="N312" s="8"/>
      <c r="O312" s="11" t="str">
        <f aca="false">IF(A312="",IF(COUNTA(B312:N312)&gt;0,"CHECK",""),IF(COUNTIF($A$6:$A$505,A312)&gt;1,"DUPLICATE",IF(OR(B312="",C312="",N312="",AND(G312&lt;&gt;"",OR(H312="",NOT(ISNUMBER(G312)),G312&lt;0))),"CHECK","OK")))</f>
        <v/>
      </c>
    </row>
    <row r="313" customFormat="false" ht="15" hidden="false" customHeight="false" outlineLevel="0" collapsed="false">
      <c r="A313" s="7"/>
      <c r="B313" s="8"/>
      <c r="C313" s="8"/>
      <c r="D313" s="7"/>
      <c r="E313" s="7"/>
      <c r="F313" s="9"/>
      <c r="G313" s="10"/>
      <c r="H313" s="8"/>
      <c r="I313" s="8"/>
      <c r="J313" s="8"/>
      <c r="K313" s="8"/>
      <c r="L313" s="8"/>
      <c r="M313" s="8"/>
      <c r="N313" s="8"/>
      <c r="O313" s="11" t="str">
        <f aca="false">IF(A313="",IF(COUNTA(B313:N313)&gt;0,"CHECK",""),IF(COUNTIF($A$6:$A$505,A313)&gt;1,"DUPLICATE",IF(OR(B313="",C313="",N313="",AND(G313&lt;&gt;"",OR(H313="",NOT(ISNUMBER(G313)),G313&lt;0))),"CHECK","OK")))</f>
        <v/>
      </c>
    </row>
    <row r="314" customFormat="false" ht="15" hidden="false" customHeight="false" outlineLevel="0" collapsed="false">
      <c r="A314" s="7"/>
      <c r="B314" s="8"/>
      <c r="C314" s="8"/>
      <c r="D314" s="7"/>
      <c r="E314" s="7"/>
      <c r="F314" s="9"/>
      <c r="G314" s="10"/>
      <c r="H314" s="8"/>
      <c r="I314" s="8"/>
      <c r="J314" s="8"/>
      <c r="K314" s="8"/>
      <c r="L314" s="8"/>
      <c r="M314" s="8"/>
      <c r="N314" s="8"/>
      <c r="O314" s="11" t="str">
        <f aca="false">IF(A314="",IF(COUNTA(B314:N314)&gt;0,"CHECK",""),IF(COUNTIF($A$6:$A$505,A314)&gt;1,"DUPLICATE",IF(OR(B314="",C314="",N314="",AND(G314&lt;&gt;"",OR(H314="",NOT(ISNUMBER(G314)),G314&lt;0))),"CHECK","OK")))</f>
        <v/>
      </c>
    </row>
    <row r="315" customFormat="false" ht="15" hidden="false" customHeight="false" outlineLevel="0" collapsed="false">
      <c r="A315" s="7"/>
      <c r="B315" s="8"/>
      <c r="C315" s="8"/>
      <c r="D315" s="7"/>
      <c r="E315" s="7"/>
      <c r="F315" s="9"/>
      <c r="G315" s="10"/>
      <c r="H315" s="8"/>
      <c r="I315" s="8"/>
      <c r="J315" s="8"/>
      <c r="K315" s="8"/>
      <c r="L315" s="8"/>
      <c r="M315" s="8"/>
      <c r="N315" s="8"/>
      <c r="O315" s="11" t="str">
        <f aca="false">IF(A315="",IF(COUNTA(B315:N315)&gt;0,"CHECK",""),IF(COUNTIF($A$6:$A$505,A315)&gt;1,"DUPLICATE",IF(OR(B315="",C315="",N315="",AND(G315&lt;&gt;"",OR(H315="",NOT(ISNUMBER(G315)),G315&lt;0))),"CHECK","OK")))</f>
        <v/>
      </c>
    </row>
    <row r="316" customFormat="false" ht="15" hidden="false" customHeight="false" outlineLevel="0" collapsed="false">
      <c r="A316" s="7"/>
      <c r="B316" s="8"/>
      <c r="C316" s="8"/>
      <c r="D316" s="7"/>
      <c r="E316" s="7"/>
      <c r="F316" s="9"/>
      <c r="G316" s="10"/>
      <c r="H316" s="8"/>
      <c r="I316" s="8"/>
      <c r="J316" s="8"/>
      <c r="K316" s="8"/>
      <c r="L316" s="8"/>
      <c r="M316" s="8"/>
      <c r="N316" s="8"/>
      <c r="O316" s="11" t="str">
        <f aca="false">IF(A316="",IF(COUNTA(B316:N316)&gt;0,"CHECK",""),IF(COUNTIF($A$6:$A$505,A316)&gt;1,"DUPLICATE",IF(OR(B316="",C316="",N316="",AND(G316&lt;&gt;"",OR(H316="",NOT(ISNUMBER(G316)),G316&lt;0))),"CHECK","OK")))</f>
        <v/>
      </c>
    </row>
    <row r="317" customFormat="false" ht="15" hidden="false" customHeight="false" outlineLevel="0" collapsed="false">
      <c r="A317" s="7"/>
      <c r="B317" s="8"/>
      <c r="C317" s="8"/>
      <c r="D317" s="7"/>
      <c r="E317" s="7"/>
      <c r="F317" s="9"/>
      <c r="G317" s="10"/>
      <c r="H317" s="8"/>
      <c r="I317" s="8"/>
      <c r="J317" s="8"/>
      <c r="K317" s="8"/>
      <c r="L317" s="8"/>
      <c r="M317" s="8"/>
      <c r="N317" s="8"/>
      <c r="O317" s="11" t="str">
        <f aca="false">IF(A317="",IF(COUNTA(B317:N317)&gt;0,"CHECK",""),IF(COUNTIF($A$6:$A$505,A317)&gt;1,"DUPLICATE",IF(OR(B317="",C317="",N317="",AND(G317&lt;&gt;"",OR(H317="",NOT(ISNUMBER(G317)),G317&lt;0))),"CHECK","OK")))</f>
        <v/>
      </c>
    </row>
    <row r="318" customFormat="false" ht="15" hidden="false" customHeight="false" outlineLevel="0" collapsed="false">
      <c r="A318" s="7"/>
      <c r="B318" s="8"/>
      <c r="C318" s="8"/>
      <c r="D318" s="7"/>
      <c r="E318" s="7"/>
      <c r="F318" s="9"/>
      <c r="G318" s="10"/>
      <c r="H318" s="8"/>
      <c r="I318" s="8"/>
      <c r="J318" s="8"/>
      <c r="K318" s="8"/>
      <c r="L318" s="8"/>
      <c r="M318" s="8"/>
      <c r="N318" s="8"/>
      <c r="O318" s="11" t="str">
        <f aca="false">IF(A318="",IF(COUNTA(B318:N318)&gt;0,"CHECK",""),IF(COUNTIF($A$6:$A$505,A318)&gt;1,"DUPLICATE",IF(OR(B318="",C318="",N318="",AND(G318&lt;&gt;"",OR(H318="",NOT(ISNUMBER(G318)),G318&lt;0))),"CHECK","OK")))</f>
        <v/>
      </c>
    </row>
    <row r="319" customFormat="false" ht="15" hidden="false" customHeight="false" outlineLevel="0" collapsed="false">
      <c r="A319" s="7"/>
      <c r="B319" s="8"/>
      <c r="C319" s="8"/>
      <c r="D319" s="7"/>
      <c r="E319" s="7"/>
      <c r="F319" s="9"/>
      <c r="G319" s="10"/>
      <c r="H319" s="8"/>
      <c r="I319" s="8"/>
      <c r="J319" s="8"/>
      <c r="K319" s="8"/>
      <c r="L319" s="8"/>
      <c r="M319" s="8"/>
      <c r="N319" s="8"/>
      <c r="O319" s="11" t="str">
        <f aca="false">IF(A319="",IF(COUNTA(B319:N319)&gt;0,"CHECK",""),IF(COUNTIF($A$6:$A$505,A319)&gt;1,"DUPLICATE",IF(OR(B319="",C319="",N319="",AND(G319&lt;&gt;"",OR(H319="",NOT(ISNUMBER(G319)),G319&lt;0))),"CHECK","OK")))</f>
        <v/>
      </c>
    </row>
    <row r="320" customFormat="false" ht="15" hidden="false" customHeight="false" outlineLevel="0" collapsed="false">
      <c r="A320" s="7"/>
      <c r="B320" s="8"/>
      <c r="C320" s="8"/>
      <c r="D320" s="7"/>
      <c r="E320" s="7"/>
      <c r="F320" s="9"/>
      <c r="G320" s="10"/>
      <c r="H320" s="8"/>
      <c r="I320" s="8"/>
      <c r="J320" s="8"/>
      <c r="K320" s="8"/>
      <c r="L320" s="8"/>
      <c r="M320" s="8"/>
      <c r="N320" s="8"/>
      <c r="O320" s="11" t="str">
        <f aca="false">IF(A320="",IF(COUNTA(B320:N320)&gt;0,"CHECK",""),IF(COUNTIF($A$6:$A$505,A320)&gt;1,"DUPLICATE",IF(OR(B320="",C320="",N320="",AND(G320&lt;&gt;"",OR(H320="",NOT(ISNUMBER(G320)),G320&lt;0))),"CHECK","OK")))</f>
        <v/>
      </c>
    </row>
    <row r="321" customFormat="false" ht="15" hidden="false" customHeight="false" outlineLevel="0" collapsed="false">
      <c r="A321" s="7"/>
      <c r="B321" s="8"/>
      <c r="C321" s="8"/>
      <c r="D321" s="7"/>
      <c r="E321" s="7"/>
      <c r="F321" s="9"/>
      <c r="G321" s="10"/>
      <c r="H321" s="8"/>
      <c r="I321" s="8"/>
      <c r="J321" s="8"/>
      <c r="K321" s="8"/>
      <c r="L321" s="8"/>
      <c r="M321" s="8"/>
      <c r="N321" s="8"/>
      <c r="O321" s="11" t="str">
        <f aca="false">IF(A321="",IF(COUNTA(B321:N321)&gt;0,"CHECK",""),IF(COUNTIF($A$6:$A$505,A321)&gt;1,"DUPLICATE",IF(OR(B321="",C321="",N321="",AND(G321&lt;&gt;"",OR(H321="",NOT(ISNUMBER(G321)),G321&lt;0))),"CHECK","OK")))</f>
        <v/>
      </c>
    </row>
    <row r="322" customFormat="false" ht="15" hidden="false" customHeight="false" outlineLevel="0" collapsed="false">
      <c r="A322" s="7"/>
      <c r="B322" s="8"/>
      <c r="C322" s="8"/>
      <c r="D322" s="7"/>
      <c r="E322" s="7"/>
      <c r="F322" s="9"/>
      <c r="G322" s="10"/>
      <c r="H322" s="8"/>
      <c r="I322" s="8"/>
      <c r="J322" s="8"/>
      <c r="K322" s="8"/>
      <c r="L322" s="8"/>
      <c r="M322" s="8"/>
      <c r="N322" s="8"/>
      <c r="O322" s="11" t="str">
        <f aca="false">IF(A322="",IF(COUNTA(B322:N322)&gt;0,"CHECK",""),IF(COUNTIF($A$6:$A$505,A322)&gt;1,"DUPLICATE",IF(OR(B322="",C322="",N322="",AND(G322&lt;&gt;"",OR(H322="",NOT(ISNUMBER(G322)),G322&lt;0))),"CHECK","OK")))</f>
        <v/>
      </c>
    </row>
    <row r="323" customFormat="false" ht="15" hidden="false" customHeight="false" outlineLevel="0" collapsed="false">
      <c r="A323" s="7"/>
      <c r="B323" s="8"/>
      <c r="C323" s="8"/>
      <c r="D323" s="7"/>
      <c r="E323" s="7"/>
      <c r="F323" s="9"/>
      <c r="G323" s="10"/>
      <c r="H323" s="8"/>
      <c r="I323" s="8"/>
      <c r="J323" s="8"/>
      <c r="K323" s="8"/>
      <c r="L323" s="8"/>
      <c r="M323" s="8"/>
      <c r="N323" s="8"/>
      <c r="O323" s="11" t="str">
        <f aca="false">IF(A323="",IF(COUNTA(B323:N323)&gt;0,"CHECK",""),IF(COUNTIF($A$6:$A$505,A323)&gt;1,"DUPLICATE",IF(OR(B323="",C323="",N323="",AND(G323&lt;&gt;"",OR(H323="",NOT(ISNUMBER(G323)),G323&lt;0))),"CHECK","OK")))</f>
        <v/>
      </c>
    </row>
    <row r="324" customFormat="false" ht="15" hidden="false" customHeight="false" outlineLevel="0" collapsed="false">
      <c r="A324" s="7"/>
      <c r="B324" s="8"/>
      <c r="C324" s="8"/>
      <c r="D324" s="7"/>
      <c r="E324" s="7"/>
      <c r="F324" s="9"/>
      <c r="G324" s="10"/>
      <c r="H324" s="8"/>
      <c r="I324" s="8"/>
      <c r="J324" s="8"/>
      <c r="K324" s="8"/>
      <c r="L324" s="8"/>
      <c r="M324" s="8"/>
      <c r="N324" s="8"/>
      <c r="O324" s="11" t="str">
        <f aca="false">IF(A324="",IF(COUNTA(B324:N324)&gt;0,"CHECK",""),IF(COUNTIF($A$6:$A$505,A324)&gt;1,"DUPLICATE",IF(OR(B324="",C324="",N324="",AND(G324&lt;&gt;"",OR(H324="",NOT(ISNUMBER(G324)),G324&lt;0))),"CHECK","OK")))</f>
        <v/>
      </c>
    </row>
    <row r="325" customFormat="false" ht="15" hidden="false" customHeight="false" outlineLevel="0" collapsed="false">
      <c r="A325" s="7"/>
      <c r="B325" s="8"/>
      <c r="C325" s="8"/>
      <c r="D325" s="7"/>
      <c r="E325" s="7"/>
      <c r="F325" s="9"/>
      <c r="G325" s="10"/>
      <c r="H325" s="8"/>
      <c r="I325" s="8"/>
      <c r="J325" s="8"/>
      <c r="K325" s="8"/>
      <c r="L325" s="8"/>
      <c r="M325" s="8"/>
      <c r="N325" s="8"/>
      <c r="O325" s="11" t="str">
        <f aca="false">IF(A325="",IF(COUNTA(B325:N325)&gt;0,"CHECK",""),IF(COUNTIF($A$6:$A$505,A325)&gt;1,"DUPLICATE",IF(OR(B325="",C325="",N325="",AND(G325&lt;&gt;"",OR(H325="",NOT(ISNUMBER(G325)),G325&lt;0))),"CHECK","OK")))</f>
        <v/>
      </c>
    </row>
    <row r="326" customFormat="false" ht="15" hidden="false" customHeight="false" outlineLevel="0" collapsed="false">
      <c r="A326" s="7"/>
      <c r="B326" s="8"/>
      <c r="C326" s="8"/>
      <c r="D326" s="7"/>
      <c r="E326" s="7"/>
      <c r="F326" s="9"/>
      <c r="G326" s="10"/>
      <c r="H326" s="8"/>
      <c r="I326" s="8"/>
      <c r="J326" s="8"/>
      <c r="K326" s="8"/>
      <c r="L326" s="8"/>
      <c r="M326" s="8"/>
      <c r="N326" s="8"/>
      <c r="O326" s="11" t="str">
        <f aca="false">IF(A326="",IF(COUNTA(B326:N326)&gt;0,"CHECK",""),IF(COUNTIF($A$6:$A$505,A326)&gt;1,"DUPLICATE",IF(OR(B326="",C326="",N326="",AND(G326&lt;&gt;"",OR(H326="",NOT(ISNUMBER(G326)),G326&lt;0))),"CHECK","OK")))</f>
        <v/>
      </c>
    </row>
    <row r="327" customFormat="false" ht="15" hidden="false" customHeight="false" outlineLevel="0" collapsed="false">
      <c r="A327" s="7"/>
      <c r="B327" s="8"/>
      <c r="C327" s="8"/>
      <c r="D327" s="7"/>
      <c r="E327" s="7"/>
      <c r="F327" s="9"/>
      <c r="G327" s="10"/>
      <c r="H327" s="8"/>
      <c r="I327" s="8"/>
      <c r="J327" s="8"/>
      <c r="K327" s="8"/>
      <c r="L327" s="8"/>
      <c r="M327" s="8"/>
      <c r="N327" s="8"/>
      <c r="O327" s="11" t="str">
        <f aca="false">IF(A327="",IF(COUNTA(B327:N327)&gt;0,"CHECK",""),IF(COUNTIF($A$6:$A$505,A327)&gt;1,"DUPLICATE",IF(OR(B327="",C327="",N327="",AND(G327&lt;&gt;"",OR(H327="",NOT(ISNUMBER(G327)),G327&lt;0))),"CHECK","OK")))</f>
        <v/>
      </c>
    </row>
    <row r="328" customFormat="false" ht="15" hidden="false" customHeight="false" outlineLevel="0" collapsed="false">
      <c r="A328" s="7"/>
      <c r="B328" s="8"/>
      <c r="C328" s="8"/>
      <c r="D328" s="7"/>
      <c r="E328" s="7"/>
      <c r="F328" s="9"/>
      <c r="G328" s="10"/>
      <c r="H328" s="8"/>
      <c r="I328" s="8"/>
      <c r="J328" s="8"/>
      <c r="K328" s="8"/>
      <c r="L328" s="8"/>
      <c r="M328" s="8"/>
      <c r="N328" s="8"/>
      <c r="O328" s="11" t="str">
        <f aca="false">IF(A328="",IF(COUNTA(B328:N328)&gt;0,"CHECK",""),IF(COUNTIF($A$6:$A$505,A328)&gt;1,"DUPLICATE",IF(OR(B328="",C328="",N328="",AND(G328&lt;&gt;"",OR(H328="",NOT(ISNUMBER(G328)),G328&lt;0))),"CHECK","OK")))</f>
        <v/>
      </c>
    </row>
    <row r="329" customFormat="false" ht="15" hidden="false" customHeight="false" outlineLevel="0" collapsed="false">
      <c r="A329" s="7"/>
      <c r="B329" s="8"/>
      <c r="C329" s="8"/>
      <c r="D329" s="7"/>
      <c r="E329" s="7"/>
      <c r="F329" s="9"/>
      <c r="G329" s="10"/>
      <c r="H329" s="8"/>
      <c r="I329" s="8"/>
      <c r="J329" s="8"/>
      <c r="K329" s="8"/>
      <c r="L329" s="8"/>
      <c r="M329" s="8"/>
      <c r="N329" s="8"/>
      <c r="O329" s="11" t="str">
        <f aca="false">IF(A329="",IF(COUNTA(B329:N329)&gt;0,"CHECK",""),IF(COUNTIF($A$6:$A$505,A329)&gt;1,"DUPLICATE",IF(OR(B329="",C329="",N329="",AND(G329&lt;&gt;"",OR(H329="",NOT(ISNUMBER(G329)),G329&lt;0))),"CHECK","OK")))</f>
        <v/>
      </c>
    </row>
    <row r="330" customFormat="false" ht="15" hidden="false" customHeight="false" outlineLevel="0" collapsed="false">
      <c r="A330" s="7"/>
      <c r="B330" s="8"/>
      <c r="C330" s="8"/>
      <c r="D330" s="7"/>
      <c r="E330" s="7"/>
      <c r="F330" s="9"/>
      <c r="G330" s="10"/>
      <c r="H330" s="8"/>
      <c r="I330" s="8"/>
      <c r="J330" s="8"/>
      <c r="K330" s="8"/>
      <c r="L330" s="8"/>
      <c r="M330" s="8"/>
      <c r="N330" s="8"/>
      <c r="O330" s="11" t="str">
        <f aca="false">IF(A330="",IF(COUNTA(B330:N330)&gt;0,"CHECK",""),IF(COUNTIF($A$6:$A$505,A330)&gt;1,"DUPLICATE",IF(OR(B330="",C330="",N330="",AND(G330&lt;&gt;"",OR(H330="",NOT(ISNUMBER(G330)),G330&lt;0))),"CHECK","OK")))</f>
        <v/>
      </c>
    </row>
    <row r="331" customFormat="false" ht="15" hidden="false" customHeight="false" outlineLevel="0" collapsed="false">
      <c r="A331" s="7"/>
      <c r="B331" s="8"/>
      <c r="C331" s="8"/>
      <c r="D331" s="7"/>
      <c r="E331" s="7"/>
      <c r="F331" s="9"/>
      <c r="G331" s="10"/>
      <c r="H331" s="8"/>
      <c r="I331" s="8"/>
      <c r="J331" s="8"/>
      <c r="K331" s="8"/>
      <c r="L331" s="8"/>
      <c r="M331" s="8"/>
      <c r="N331" s="8"/>
      <c r="O331" s="11" t="str">
        <f aca="false">IF(A331="",IF(COUNTA(B331:N331)&gt;0,"CHECK",""),IF(COUNTIF($A$6:$A$505,A331)&gt;1,"DUPLICATE",IF(OR(B331="",C331="",N331="",AND(G331&lt;&gt;"",OR(H331="",NOT(ISNUMBER(G331)),G331&lt;0))),"CHECK","OK")))</f>
        <v/>
      </c>
    </row>
    <row r="332" customFormat="false" ht="15" hidden="false" customHeight="false" outlineLevel="0" collapsed="false">
      <c r="A332" s="7"/>
      <c r="B332" s="8"/>
      <c r="C332" s="8"/>
      <c r="D332" s="7"/>
      <c r="E332" s="7"/>
      <c r="F332" s="9"/>
      <c r="G332" s="10"/>
      <c r="H332" s="8"/>
      <c r="I332" s="8"/>
      <c r="J332" s="8"/>
      <c r="K332" s="8"/>
      <c r="L332" s="8"/>
      <c r="M332" s="8"/>
      <c r="N332" s="8"/>
      <c r="O332" s="11" t="str">
        <f aca="false">IF(A332="",IF(COUNTA(B332:N332)&gt;0,"CHECK",""),IF(COUNTIF($A$6:$A$505,A332)&gt;1,"DUPLICATE",IF(OR(B332="",C332="",N332="",AND(G332&lt;&gt;"",OR(H332="",NOT(ISNUMBER(G332)),G332&lt;0))),"CHECK","OK")))</f>
        <v/>
      </c>
    </row>
    <row r="333" customFormat="false" ht="15" hidden="false" customHeight="false" outlineLevel="0" collapsed="false">
      <c r="A333" s="7"/>
      <c r="B333" s="8"/>
      <c r="C333" s="8"/>
      <c r="D333" s="7"/>
      <c r="E333" s="7"/>
      <c r="F333" s="9"/>
      <c r="G333" s="10"/>
      <c r="H333" s="8"/>
      <c r="I333" s="8"/>
      <c r="J333" s="8"/>
      <c r="K333" s="8"/>
      <c r="L333" s="8"/>
      <c r="M333" s="8"/>
      <c r="N333" s="8"/>
      <c r="O333" s="11" t="str">
        <f aca="false">IF(A333="",IF(COUNTA(B333:N333)&gt;0,"CHECK",""),IF(COUNTIF($A$6:$A$505,A333)&gt;1,"DUPLICATE",IF(OR(B333="",C333="",N333="",AND(G333&lt;&gt;"",OR(H333="",NOT(ISNUMBER(G333)),G333&lt;0))),"CHECK","OK")))</f>
        <v/>
      </c>
    </row>
    <row r="334" customFormat="false" ht="15" hidden="false" customHeight="false" outlineLevel="0" collapsed="false">
      <c r="A334" s="7"/>
      <c r="B334" s="8"/>
      <c r="C334" s="8"/>
      <c r="D334" s="7"/>
      <c r="E334" s="7"/>
      <c r="F334" s="9"/>
      <c r="G334" s="10"/>
      <c r="H334" s="8"/>
      <c r="I334" s="8"/>
      <c r="J334" s="8"/>
      <c r="K334" s="8"/>
      <c r="L334" s="8"/>
      <c r="M334" s="8"/>
      <c r="N334" s="8"/>
      <c r="O334" s="11" t="str">
        <f aca="false">IF(A334="",IF(COUNTA(B334:N334)&gt;0,"CHECK",""),IF(COUNTIF($A$6:$A$505,A334)&gt;1,"DUPLICATE",IF(OR(B334="",C334="",N334="",AND(G334&lt;&gt;"",OR(H334="",NOT(ISNUMBER(G334)),G334&lt;0))),"CHECK","OK")))</f>
        <v/>
      </c>
    </row>
    <row r="335" customFormat="false" ht="15" hidden="false" customHeight="false" outlineLevel="0" collapsed="false">
      <c r="A335" s="7"/>
      <c r="B335" s="8"/>
      <c r="C335" s="8"/>
      <c r="D335" s="7"/>
      <c r="E335" s="7"/>
      <c r="F335" s="9"/>
      <c r="G335" s="10"/>
      <c r="H335" s="8"/>
      <c r="I335" s="8"/>
      <c r="J335" s="8"/>
      <c r="K335" s="8"/>
      <c r="L335" s="8"/>
      <c r="M335" s="8"/>
      <c r="N335" s="8"/>
      <c r="O335" s="11" t="str">
        <f aca="false">IF(A335="",IF(COUNTA(B335:N335)&gt;0,"CHECK",""),IF(COUNTIF($A$6:$A$505,A335)&gt;1,"DUPLICATE",IF(OR(B335="",C335="",N335="",AND(G335&lt;&gt;"",OR(H335="",NOT(ISNUMBER(G335)),G335&lt;0))),"CHECK","OK")))</f>
        <v/>
      </c>
    </row>
    <row r="336" customFormat="false" ht="15" hidden="false" customHeight="false" outlineLevel="0" collapsed="false">
      <c r="A336" s="7"/>
      <c r="B336" s="8"/>
      <c r="C336" s="8"/>
      <c r="D336" s="7"/>
      <c r="E336" s="7"/>
      <c r="F336" s="9"/>
      <c r="G336" s="10"/>
      <c r="H336" s="8"/>
      <c r="I336" s="8"/>
      <c r="J336" s="8"/>
      <c r="K336" s="8"/>
      <c r="L336" s="8"/>
      <c r="M336" s="8"/>
      <c r="N336" s="8"/>
      <c r="O336" s="11" t="str">
        <f aca="false">IF(A336="",IF(COUNTA(B336:N336)&gt;0,"CHECK",""),IF(COUNTIF($A$6:$A$505,A336)&gt;1,"DUPLICATE",IF(OR(B336="",C336="",N336="",AND(G336&lt;&gt;"",OR(H336="",NOT(ISNUMBER(G336)),G336&lt;0))),"CHECK","OK")))</f>
        <v/>
      </c>
    </row>
    <row r="337" customFormat="false" ht="15" hidden="false" customHeight="false" outlineLevel="0" collapsed="false">
      <c r="A337" s="7"/>
      <c r="B337" s="8"/>
      <c r="C337" s="8"/>
      <c r="D337" s="7"/>
      <c r="E337" s="7"/>
      <c r="F337" s="9"/>
      <c r="G337" s="10"/>
      <c r="H337" s="8"/>
      <c r="I337" s="8"/>
      <c r="J337" s="8"/>
      <c r="K337" s="8"/>
      <c r="L337" s="8"/>
      <c r="M337" s="8"/>
      <c r="N337" s="8"/>
      <c r="O337" s="11" t="str">
        <f aca="false">IF(A337="",IF(COUNTA(B337:N337)&gt;0,"CHECK",""),IF(COUNTIF($A$6:$A$505,A337)&gt;1,"DUPLICATE",IF(OR(B337="",C337="",N337="",AND(G337&lt;&gt;"",OR(H337="",NOT(ISNUMBER(G337)),G337&lt;0))),"CHECK","OK")))</f>
        <v/>
      </c>
    </row>
    <row r="338" customFormat="false" ht="15" hidden="false" customHeight="false" outlineLevel="0" collapsed="false">
      <c r="A338" s="7"/>
      <c r="B338" s="8"/>
      <c r="C338" s="8"/>
      <c r="D338" s="7"/>
      <c r="E338" s="7"/>
      <c r="F338" s="9"/>
      <c r="G338" s="10"/>
      <c r="H338" s="8"/>
      <c r="I338" s="8"/>
      <c r="J338" s="8"/>
      <c r="K338" s="8"/>
      <c r="L338" s="8"/>
      <c r="M338" s="8"/>
      <c r="N338" s="8"/>
      <c r="O338" s="11" t="str">
        <f aca="false">IF(A338="",IF(COUNTA(B338:N338)&gt;0,"CHECK",""),IF(COUNTIF($A$6:$A$505,A338)&gt;1,"DUPLICATE",IF(OR(B338="",C338="",N338="",AND(G338&lt;&gt;"",OR(H338="",NOT(ISNUMBER(G338)),G338&lt;0))),"CHECK","OK")))</f>
        <v/>
      </c>
    </row>
    <row r="339" customFormat="false" ht="15" hidden="false" customHeight="false" outlineLevel="0" collapsed="false">
      <c r="A339" s="7"/>
      <c r="B339" s="8"/>
      <c r="C339" s="8"/>
      <c r="D339" s="7"/>
      <c r="E339" s="7"/>
      <c r="F339" s="9"/>
      <c r="G339" s="10"/>
      <c r="H339" s="8"/>
      <c r="I339" s="8"/>
      <c r="J339" s="8"/>
      <c r="K339" s="8"/>
      <c r="L339" s="8"/>
      <c r="M339" s="8"/>
      <c r="N339" s="8"/>
      <c r="O339" s="11" t="str">
        <f aca="false">IF(A339="",IF(COUNTA(B339:N339)&gt;0,"CHECK",""),IF(COUNTIF($A$6:$A$505,A339)&gt;1,"DUPLICATE",IF(OR(B339="",C339="",N339="",AND(G339&lt;&gt;"",OR(H339="",NOT(ISNUMBER(G339)),G339&lt;0))),"CHECK","OK")))</f>
        <v/>
      </c>
    </row>
    <row r="340" customFormat="false" ht="15" hidden="false" customHeight="false" outlineLevel="0" collapsed="false">
      <c r="A340" s="7"/>
      <c r="B340" s="8"/>
      <c r="C340" s="8"/>
      <c r="D340" s="7"/>
      <c r="E340" s="7"/>
      <c r="F340" s="9"/>
      <c r="G340" s="10"/>
      <c r="H340" s="8"/>
      <c r="I340" s="8"/>
      <c r="J340" s="8"/>
      <c r="K340" s="8"/>
      <c r="L340" s="8"/>
      <c r="M340" s="8"/>
      <c r="N340" s="8"/>
      <c r="O340" s="11" t="str">
        <f aca="false">IF(A340="",IF(COUNTA(B340:N340)&gt;0,"CHECK",""),IF(COUNTIF($A$6:$A$505,A340)&gt;1,"DUPLICATE",IF(OR(B340="",C340="",N340="",AND(G340&lt;&gt;"",OR(H340="",NOT(ISNUMBER(G340)),G340&lt;0))),"CHECK","OK")))</f>
        <v/>
      </c>
    </row>
    <row r="341" customFormat="false" ht="15" hidden="false" customHeight="false" outlineLevel="0" collapsed="false">
      <c r="A341" s="7"/>
      <c r="B341" s="8"/>
      <c r="C341" s="8"/>
      <c r="D341" s="7"/>
      <c r="E341" s="7"/>
      <c r="F341" s="9"/>
      <c r="G341" s="10"/>
      <c r="H341" s="8"/>
      <c r="I341" s="8"/>
      <c r="J341" s="8"/>
      <c r="K341" s="8"/>
      <c r="L341" s="8"/>
      <c r="M341" s="8"/>
      <c r="N341" s="8"/>
      <c r="O341" s="11" t="str">
        <f aca="false">IF(A341="",IF(COUNTA(B341:N341)&gt;0,"CHECK",""),IF(COUNTIF($A$6:$A$505,A341)&gt;1,"DUPLICATE",IF(OR(B341="",C341="",N341="",AND(G341&lt;&gt;"",OR(H341="",NOT(ISNUMBER(G341)),G341&lt;0))),"CHECK","OK")))</f>
        <v/>
      </c>
    </row>
    <row r="342" customFormat="false" ht="15" hidden="false" customHeight="false" outlineLevel="0" collapsed="false">
      <c r="A342" s="7"/>
      <c r="B342" s="8"/>
      <c r="C342" s="8"/>
      <c r="D342" s="7"/>
      <c r="E342" s="7"/>
      <c r="F342" s="9"/>
      <c r="G342" s="10"/>
      <c r="H342" s="8"/>
      <c r="I342" s="8"/>
      <c r="J342" s="8"/>
      <c r="K342" s="8"/>
      <c r="L342" s="8"/>
      <c r="M342" s="8"/>
      <c r="N342" s="8"/>
      <c r="O342" s="11" t="str">
        <f aca="false">IF(A342="",IF(COUNTA(B342:N342)&gt;0,"CHECK",""),IF(COUNTIF($A$6:$A$505,A342)&gt;1,"DUPLICATE",IF(OR(B342="",C342="",N342="",AND(G342&lt;&gt;"",OR(H342="",NOT(ISNUMBER(G342)),G342&lt;0))),"CHECK","OK")))</f>
        <v/>
      </c>
    </row>
    <row r="343" customFormat="false" ht="15" hidden="false" customHeight="false" outlineLevel="0" collapsed="false">
      <c r="A343" s="7"/>
      <c r="B343" s="8"/>
      <c r="C343" s="8"/>
      <c r="D343" s="7"/>
      <c r="E343" s="7"/>
      <c r="F343" s="9"/>
      <c r="G343" s="10"/>
      <c r="H343" s="8"/>
      <c r="I343" s="8"/>
      <c r="J343" s="8"/>
      <c r="K343" s="8"/>
      <c r="L343" s="8"/>
      <c r="M343" s="8"/>
      <c r="N343" s="8"/>
      <c r="O343" s="11" t="str">
        <f aca="false">IF(A343="",IF(COUNTA(B343:N343)&gt;0,"CHECK",""),IF(COUNTIF($A$6:$A$505,A343)&gt;1,"DUPLICATE",IF(OR(B343="",C343="",N343="",AND(G343&lt;&gt;"",OR(H343="",NOT(ISNUMBER(G343)),G343&lt;0))),"CHECK","OK")))</f>
        <v/>
      </c>
    </row>
    <row r="344" customFormat="false" ht="15" hidden="false" customHeight="false" outlineLevel="0" collapsed="false">
      <c r="A344" s="7"/>
      <c r="B344" s="8"/>
      <c r="C344" s="8"/>
      <c r="D344" s="7"/>
      <c r="E344" s="7"/>
      <c r="F344" s="9"/>
      <c r="G344" s="10"/>
      <c r="H344" s="8"/>
      <c r="I344" s="8"/>
      <c r="J344" s="8"/>
      <c r="K344" s="8"/>
      <c r="L344" s="8"/>
      <c r="M344" s="8"/>
      <c r="N344" s="8"/>
      <c r="O344" s="11" t="str">
        <f aca="false">IF(A344="",IF(COUNTA(B344:N344)&gt;0,"CHECK",""),IF(COUNTIF($A$6:$A$505,A344)&gt;1,"DUPLICATE",IF(OR(B344="",C344="",N344="",AND(G344&lt;&gt;"",OR(H344="",NOT(ISNUMBER(G344)),G344&lt;0))),"CHECK","OK")))</f>
        <v/>
      </c>
    </row>
    <row r="345" customFormat="false" ht="15" hidden="false" customHeight="false" outlineLevel="0" collapsed="false">
      <c r="A345" s="7"/>
      <c r="B345" s="8"/>
      <c r="C345" s="8"/>
      <c r="D345" s="7"/>
      <c r="E345" s="7"/>
      <c r="F345" s="9"/>
      <c r="G345" s="10"/>
      <c r="H345" s="8"/>
      <c r="I345" s="8"/>
      <c r="J345" s="8"/>
      <c r="K345" s="8"/>
      <c r="L345" s="8"/>
      <c r="M345" s="8"/>
      <c r="N345" s="8"/>
      <c r="O345" s="11" t="str">
        <f aca="false">IF(A345="",IF(COUNTA(B345:N345)&gt;0,"CHECK",""),IF(COUNTIF($A$6:$A$505,A345)&gt;1,"DUPLICATE",IF(OR(B345="",C345="",N345="",AND(G345&lt;&gt;"",OR(H345="",NOT(ISNUMBER(G345)),G345&lt;0))),"CHECK","OK")))</f>
        <v/>
      </c>
    </row>
    <row r="346" customFormat="false" ht="15" hidden="false" customHeight="false" outlineLevel="0" collapsed="false">
      <c r="A346" s="7"/>
      <c r="B346" s="8"/>
      <c r="C346" s="8"/>
      <c r="D346" s="7"/>
      <c r="E346" s="7"/>
      <c r="F346" s="9"/>
      <c r="G346" s="10"/>
      <c r="H346" s="8"/>
      <c r="I346" s="8"/>
      <c r="J346" s="8"/>
      <c r="K346" s="8"/>
      <c r="L346" s="8"/>
      <c r="M346" s="8"/>
      <c r="N346" s="8"/>
      <c r="O346" s="11" t="str">
        <f aca="false">IF(A346="",IF(COUNTA(B346:N346)&gt;0,"CHECK",""),IF(COUNTIF($A$6:$A$505,A346)&gt;1,"DUPLICATE",IF(OR(B346="",C346="",N346="",AND(G346&lt;&gt;"",OR(H346="",NOT(ISNUMBER(G346)),G346&lt;0))),"CHECK","OK")))</f>
        <v/>
      </c>
    </row>
    <row r="347" customFormat="false" ht="15" hidden="false" customHeight="false" outlineLevel="0" collapsed="false">
      <c r="A347" s="7"/>
      <c r="B347" s="8"/>
      <c r="C347" s="8"/>
      <c r="D347" s="7"/>
      <c r="E347" s="7"/>
      <c r="F347" s="9"/>
      <c r="G347" s="10"/>
      <c r="H347" s="8"/>
      <c r="I347" s="8"/>
      <c r="J347" s="8"/>
      <c r="K347" s="8"/>
      <c r="L347" s="8"/>
      <c r="M347" s="8"/>
      <c r="N347" s="8"/>
      <c r="O347" s="11" t="str">
        <f aca="false">IF(A347="",IF(COUNTA(B347:N347)&gt;0,"CHECK",""),IF(COUNTIF($A$6:$A$505,A347)&gt;1,"DUPLICATE",IF(OR(B347="",C347="",N347="",AND(G347&lt;&gt;"",OR(H347="",NOT(ISNUMBER(G347)),G347&lt;0))),"CHECK","OK")))</f>
        <v/>
      </c>
    </row>
    <row r="348" customFormat="false" ht="15" hidden="false" customHeight="false" outlineLevel="0" collapsed="false">
      <c r="A348" s="7"/>
      <c r="B348" s="8"/>
      <c r="C348" s="8"/>
      <c r="D348" s="7"/>
      <c r="E348" s="7"/>
      <c r="F348" s="9"/>
      <c r="G348" s="10"/>
      <c r="H348" s="8"/>
      <c r="I348" s="8"/>
      <c r="J348" s="8"/>
      <c r="K348" s="8"/>
      <c r="L348" s="8"/>
      <c r="M348" s="8"/>
      <c r="N348" s="8"/>
      <c r="O348" s="11" t="str">
        <f aca="false">IF(A348="",IF(COUNTA(B348:N348)&gt;0,"CHECK",""),IF(COUNTIF($A$6:$A$505,A348)&gt;1,"DUPLICATE",IF(OR(B348="",C348="",N348="",AND(G348&lt;&gt;"",OR(H348="",NOT(ISNUMBER(G348)),G348&lt;0))),"CHECK","OK")))</f>
        <v/>
      </c>
    </row>
    <row r="349" customFormat="false" ht="15" hidden="false" customHeight="false" outlineLevel="0" collapsed="false">
      <c r="A349" s="7"/>
      <c r="B349" s="8"/>
      <c r="C349" s="8"/>
      <c r="D349" s="7"/>
      <c r="E349" s="7"/>
      <c r="F349" s="9"/>
      <c r="G349" s="10"/>
      <c r="H349" s="8"/>
      <c r="I349" s="8"/>
      <c r="J349" s="8"/>
      <c r="K349" s="8"/>
      <c r="L349" s="8"/>
      <c r="M349" s="8"/>
      <c r="N349" s="8"/>
      <c r="O349" s="11" t="str">
        <f aca="false">IF(A349="",IF(COUNTA(B349:N349)&gt;0,"CHECK",""),IF(COUNTIF($A$6:$A$505,A349)&gt;1,"DUPLICATE",IF(OR(B349="",C349="",N349="",AND(G349&lt;&gt;"",OR(H349="",NOT(ISNUMBER(G349)),G349&lt;0))),"CHECK","OK")))</f>
        <v/>
      </c>
    </row>
    <row r="350" customFormat="false" ht="15" hidden="false" customHeight="false" outlineLevel="0" collapsed="false">
      <c r="A350" s="7"/>
      <c r="B350" s="8"/>
      <c r="C350" s="8"/>
      <c r="D350" s="7"/>
      <c r="E350" s="7"/>
      <c r="F350" s="9"/>
      <c r="G350" s="10"/>
      <c r="H350" s="8"/>
      <c r="I350" s="8"/>
      <c r="J350" s="8"/>
      <c r="K350" s="8"/>
      <c r="L350" s="8"/>
      <c r="M350" s="8"/>
      <c r="N350" s="8"/>
      <c r="O350" s="11" t="str">
        <f aca="false">IF(A350="",IF(COUNTA(B350:N350)&gt;0,"CHECK",""),IF(COUNTIF($A$6:$A$505,A350)&gt;1,"DUPLICATE",IF(OR(B350="",C350="",N350="",AND(G350&lt;&gt;"",OR(H350="",NOT(ISNUMBER(G350)),G350&lt;0))),"CHECK","OK")))</f>
        <v/>
      </c>
    </row>
    <row r="351" customFormat="false" ht="15" hidden="false" customHeight="false" outlineLevel="0" collapsed="false">
      <c r="A351" s="7"/>
      <c r="B351" s="8"/>
      <c r="C351" s="8"/>
      <c r="D351" s="7"/>
      <c r="E351" s="7"/>
      <c r="F351" s="9"/>
      <c r="G351" s="10"/>
      <c r="H351" s="8"/>
      <c r="I351" s="8"/>
      <c r="J351" s="8"/>
      <c r="K351" s="8"/>
      <c r="L351" s="8"/>
      <c r="M351" s="8"/>
      <c r="N351" s="8"/>
      <c r="O351" s="11" t="str">
        <f aca="false">IF(A351="",IF(COUNTA(B351:N351)&gt;0,"CHECK",""),IF(COUNTIF($A$6:$A$505,A351)&gt;1,"DUPLICATE",IF(OR(B351="",C351="",N351="",AND(G351&lt;&gt;"",OR(H351="",NOT(ISNUMBER(G351)),G351&lt;0))),"CHECK","OK")))</f>
        <v/>
      </c>
    </row>
    <row r="352" customFormat="false" ht="15" hidden="false" customHeight="false" outlineLevel="0" collapsed="false">
      <c r="A352" s="7"/>
      <c r="B352" s="8"/>
      <c r="C352" s="8"/>
      <c r="D352" s="7"/>
      <c r="E352" s="7"/>
      <c r="F352" s="9"/>
      <c r="G352" s="10"/>
      <c r="H352" s="8"/>
      <c r="I352" s="8"/>
      <c r="J352" s="8"/>
      <c r="K352" s="8"/>
      <c r="L352" s="8"/>
      <c r="M352" s="8"/>
      <c r="N352" s="8"/>
      <c r="O352" s="11" t="str">
        <f aca="false">IF(A352="",IF(COUNTA(B352:N352)&gt;0,"CHECK",""),IF(COUNTIF($A$6:$A$505,A352)&gt;1,"DUPLICATE",IF(OR(B352="",C352="",N352="",AND(G352&lt;&gt;"",OR(H352="",NOT(ISNUMBER(G352)),G352&lt;0))),"CHECK","OK")))</f>
        <v/>
      </c>
    </row>
    <row r="353" customFormat="false" ht="15" hidden="false" customHeight="false" outlineLevel="0" collapsed="false">
      <c r="A353" s="7"/>
      <c r="B353" s="8"/>
      <c r="C353" s="8"/>
      <c r="D353" s="7"/>
      <c r="E353" s="7"/>
      <c r="F353" s="9"/>
      <c r="G353" s="10"/>
      <c r="H353" s="8"/>
      <c r="I353" s="8"/>
      <c r="J353" s="8"/>
      <c r="K353" s="8"/>
      <c r="L353" s="8"/>
      <c r="M353" s="8"/>
      <c r="N353" s="8"/>
      <c r="O353" s="11" t="str">
        <f aca="false">IF(A353="",IF(COUNTA(B353:N353)&gt;0,"CHECK",""),IF(COUNTIF($A$6:$A$505,A353)&gt;1,"DUPLICATE",IF(OR(B353="",C353="",N353="",AND(G353&lt;&gt;"",OR(H353="",NOT(ISNUMBER(G353)),G353&lt;0))),"CHECK","OK")))</f>
        <v/>
      </c>
    </row>
    <row r="354" customFormat="false" ht="15" hidden="false" customHeight="false" outlineLevel="0" collapsed="false">
      <c r="A354" s="7"/>
      <c r="B354" s="8"/>
      <c r="C354" s="8"/>
      <c r="D354" s="7"/>
      <c r="E354" s="7"/>
      <c r="F354" s="9"/>
      <c r="G354" s="10"/>
      <c r="H354" s="8"/>
      <c r="I354" s="8"/>
      <c r="J354" s="8"/>
      <c r="K354" s="8"/>
      <c r="L354" s="8"/>
      <c r="M354" s="8"/>
      <c r="N354" s="8"/>
      <c r="O354" s="11" t="str">
        <f aca="false">IF(A354="",IF(COUNTA(B354:N354)&gt;0,"CHECK",""),IF(COUNTIF($A$6:$A$505,A354)&gt;1,"DUPLICATE",IF(OR(B354="",C354="",N354="",AND(G354&lt;&gt;"",OR(H354="",NOT(ISNUMBER(G354)),G354&lt;0))),"CHECK","OK")))</f>
        <v/>
      </c>
    </row>
    <row r="355" customFormat="false" ht="15" hidden="false" customHeight="false" outlineLevel="0" collapsed="false">
      <c r="A355" s="7"/>
      <c r="B355" s="8"/>
      <c r="C355" s="8"/>
      <c r="D355" s="7"/>
      <c r="E355" s="7"/>
      <c r="F355" s="9"/>
      <c r="G355" s="10"/>
      <c r="H355" s="8"/>
      <c r="I355" s="8"/>
      <c r="J355" s="8"/>
      <c r="K355" s="8"/>
      <c r="L355" s="8"/>
      <c r="M355" s="8"/>
      <c r="N355" s="8"/>
      <c r="O355" s="11" t="str">
        <f aca="false">IF(A355="",IF(COUNTA(B355:N355)&gt;0,"CHECK",""),IF(COUNTIF($A$6:$A$505,A355)&gt;1,"DUPLICATE",IF(OR(B355="",C355="",N355="",AND(G355&lt;&gt;"",OR(H355="",NOT(ISNUMBER(G355)),G355&lt;0))),"CHECK","OK")))</f>
        <v/>
      </c>
    </row>
    <row r="356" customFormat="false" ht="15" hidden="false" customHeight="false" outlineLevel="0" collapsed="false">
      <c r="A356" s="7"/>
      <c r="B356" s="8"/>
      <c r="C356" s="8"/>
      <c r="D356" s="7"/>
      <c r="E356" s="7"/>
      <c r="F356" s="9"/>
      <c r="G356" s="10"/>
      <c r="H356" s="8"/>
      <c r="I356" s="8"/>
      <c r="J356" s="8"/>
      <c r="K356" s="8"/>
      <c r="L356" s="8"/>
      <c r="M356" s="8"/>
      <c r="N356" s="8"/>
      <c r="O356" s="11" t="str">
        <f aca="false">IF(A356="",IF(COUNTA(B356:N356)&gt;0,"CHECK",""),IF(COUNTIF($A$6:$A$505,A356)&gt;1,"DUPLICATE",IF(OR(B356="",C356="",N356="",AND(G356&lt;&gt;"",OR(H356="",NOT(ISNUMBER(G356)),G356&lt;0))),"CHECK","OK")))</f>
        <v/>
      </c>
    </row>
    <row r="357" customFormat="false" ht="15" hidden="false" customHeight="false" outlineLevel="0" collapsed="false">
      <c r="A357" s="7"/>
      <c r="B357" s="8"/>
      <c r="C357" s="8"/>
      <c r="D357" s="7"/>
      <c r="E357" s="7"/>
      <c r="F357" s="9"/>
      <c r="G357" s="10"/>
      <c r="H357" s="8"/>
      <c r="I357" s="8"/>
      <c r="J357" s="8"/>
      <c r="K357" s="8"/>
      <c r="L357" s="8"/>
      <c r="M357" s="8"/>
      <c r="N357" s="8"/>
      <c r="O357" s="11" t="str">
        <f aca="false">IF(A357="",IF(COUNTA(B357:N357)&gt;0,"CHECK",""),IF(COUNTIF($A$6:$A$505,A357)&gt;1,"DUPLICATE",IF(OR(B357="",C357="",N357="",AND(G357&lt;&gt;"",OR(H357="",NOT(ISNUMBER(G357)),G357&lt;0))),"CHECK","OK")))</f>
        <v/>
      </c>
    </row>
    <row r="358" customFormat="false" ht="15" hidden="false" customHeight="false" outlineLevel="0" collapsed="false">
      <c r="A358" s="7"/>
      <c r="B358" s="8"/>
      <c r="C358" s="8"/>
      <c r="D358" s="7"/>
      <c r="E358" s="7"/>
      <c r="F358" s="9"/>
      <c r="G358" s="10"/>
      <c r="H358" s="8"/>
      <c r="I358" s="8"/>
      <c r="J358" s="8"/>
      <c r="K358" s="8"/>
      <c r="L358" s="8"/>
      <c r="M358" s="8"/>
      <c r="N358" s="8"/>
      <c r="O358" s="11" t="str">
        <f aca="false">IF(A358="",IF(COUNTA(B358:N358)&gt;0,"CHECK",""),IF(COUNTIF($A$6:$A$505,A358)&gt;1,"DUPLICATE",IF(OR(B358="",C358="",N358="",AND(G358&lt;&gt;"",OR(H358="",NOT(ISNUMBER(G358)),G358&lt;0))),"CHECK","OK")))</f>
        <v/>
      </c>
    </row>
    <row r="359" customFormat="false" ht="15" hidden="false" customHeight="false" outlineLevel="0" collapsed="false">
      <c r="A359" s="7"/>
      <c r="B359" s="8"/>
      <c r="C359" s="8"/>
      <c r="D359" s="7"/>
      <c r="E359" s="7"/>
      <c r="F359" s="9"/>
      <c r="G359" s="10"/>
      <c r="H359" s="8"/>
      <c r="I359" s="8"/>
      <c r="J359" s="8"/>
      <c r="K359" s="8"/>
      <c r="L359" s="8"/>
      <c r="M359" s="8"/>
      <c r="N359" s="8"/>
      <c r="O359" s="11" t="str">
        <f aca="false">IF(A359="",IF(COUNTA(B359:N359)&gt;0,"CHECK",""),IF(COUNTIF($A$6:$A$505,A359)&gt;1,"DUPLICATE",IF(OR(B359="",C359="",N359="",AND(G359&lt;&gt;"",OR(H359="",NOT(ISNUMBER(G359)),G359&lt;0))),"CHECK","OK")))</f>
        <v/>
      </c>
    </row>
    <row r="360" customFormat="false" ht="15" hidden="false" customHeight="false" outlineLevel="0" collapsed="false">
      <c r="A360" s="7"/>
      <c r="B360" s="8"/>
      <c r="C360" s="8"/>
      <c r="D360" s="7"/>
      <c r="E360" s="7"/>
      <c r="F360" s="9"/>
      <c r="G360" s="10"/>
      <c r="H360" s="8"/>
      <c r="I360" s="8"/>
      <c r="J360" s="8"/>
      <c r="K360" s="8"/>
      <c r="L360" s="8"/>
      <c r="M360" s="8"/>
      <c r="N360" s="8"/>
      <c r="O360" s="11" t="str">
        <f aca="false">IF(A360="",IF(COUNTA(B360:N360)&gt;0,"CHECK",""),IF(COUNTIF($A$6:$A$505,A360)&gt;1,"DUPLICATE",IF(OR(B360="",C360="",N360="",AND(G360&lt;&gt;"",OR(H360="",NOT(ISNUMBER(G360)),G360&lt;0))),"CHECK","OK")))</f>
        <v/>
      </c>
    </row>
    <row r="361" customFormat="false" ht="15" hidden="false" customHeight="false" outlineLevel="0" collapsed="false">
      <c r="A361" s="7"/>
      <c r="B361" s="8"/>
      <c r="C361" s="8"/>
      <c r="D361" s="7"/>
      <c r="E361" s="7"/>
      <c r="F361" s="9"/>
      <c r="G361" s="10"/>
      <c r="H361" s="8"/>
      <c r="I361" s="8"/>
      <c r="J361" s="8"/>
      <c r="K361" s="8"/>
      <c r="L361" s="8"/>
      <c r="M361" s="8"/>
      <c r="N361" s="8"/>
      <c r="O361" s="11" t="str">
        <f aca="false">IF(A361="",IF(COUNTA(B361:N361)&gt;0,"CHECK",""),IF(COUNTIF($A$6:$A$505,A361)&gt;1,"DUPLICATE",IF(OR(B361="",C361="",N361="",AND(G361&lt;&gt;"",OR(H361="",NOT(ISNUMBER(G361)),G361&lt;0))),"CHECK","OK")))</f>
        <v/>
      </c>
    </row>
    <row r="362" customFormat="false" ht="15" hidden="false" customHeight="false" outlineLevel="0" collapsed="false">
      <c r="A362" s="7"/>
      <c r="B362" s="8"/>
      <c r="C362" s="8"/>
      <c r="D362" s="7"/>
      <c r="E362" s="7"/>
      <c r="F362" s="9"/>
      <c r="G362" s="10"/>
      <c r="H362" s="8"/>
      <c r="I362" s="8"/>
      <c r="J362" s="8"/>
      <c r="K362" s="8"/>
      <c r="L362" s="8"/>
      <c r="M362" s="8"/>
      <c r="N362" s="8"/>
      <c r="O362" s="11" t="str">
        <f aca="false">IF(A362="",IF(COUNTA(B362:N362)&gt;0,"CHECK",""),IF(COUNTIF($A$6:$A$505,A362)&gt;1,"DUPLICATE",IF(OR(B362="",C362="",N362="",AND(G362&lt;&gt;"",OR(H362="",NOT(ISNUMBER(G362)),G362&lt;0))),"CHECK","OK")))</f>
        <v/>
      </c>
    </row>
    <row r="363" customFormat="false" ht="15" hidden="false" customHeight="false" outlineLevel="0" collapsed="false">
      <c r="A363" s="7"/>
      <c r="B363" s="8"/>
      <c r="C363" s="8"/>
      <c r="D363" s="7"/>
      <c r="E363" s="7"/>
      <c r="F363" s="9"/>
      <c r="G363" s="10"/>
      <c r="H363" s="8"/>
      <c r="I363" s="8"/>
      <c r="J363" s="8"/>
      <c r="K363" s="8"/>
      <c r="L363" s="8"/>
      <c r="M363" s="8"/>
      <c r="N363" s="8"/>
      <c r="O363" s="11" t="str">
        <f aca="false">IF(A363="",IF(COUNTA(B363:N363)&gt;0,"CHECK",""),IF(COUNTIF($A$6:$A$505,A363)&gt;1,"DUPLICATE",IF(OR(B363="",C363="",N363="",AND(G363&lt;&gt;"",OR(H363="",NOT(ISNUMBER(G363)),G363&lt;0))),"CHECK","OK")))</f>
        <v/>
      </c>
    </row>
    <row r="364" customFormat="false" ht="15" hidden="false" customHeight="false" outlineLevel="0" collapsed="false">
      <c r="A364" s="7"/>
      <c r="B364" s="8"/>
      <c r="C364" s="8"/>
      <c r="D364" s="7"/>
      <c r="E364" s="7"/>
      <c r="F364" s="9"/>
      <c r="G364" s="10"/>
      <c r="H364" s="8"/>
      <c r="I364" s="8"/>
      <c r="J364" s="8"/>
      <c r="K364" s="8"/>
      <c r="L364" s="8"/>
      <c r="M364" s="8"/>
      <c r="N364" s="8"/>
      <c r="O364" s="11" t="str">
        <f aca="false">IF(A364="",IF(COUNTA(B364:N364)&gt;0,"CHECK",""),IF(COUNTIF($A$6:$A$505,A364)&gt;1,"DUPLICATE",IF(OR(B364="",C364="",N364="",AND(G364&lt;&gt;"",OR(H364="",NOT(ISNUMBER(G364)),G364&lt;0))),"CHECK","OK")))</f>
        <v/>
      </c>
    </row>
    <row r="365" customFormat="false" ht="15" hidden="false" customHeight="false" outlineLevel="0" collapsed="false">
      <c r="A365" s="7"/>
      <c r="B365" s="8"/>
      <c r="C365" s="8"/>
      <c r="D365" s="7"/>
      <c r="E365" s="7"/>
      <c r="F365" s="9"/>
      <c r="G365" s="10"/>
      <c r="H365" s="8"/>
      <c r="I365" s="8"/>
      <c r="J365" s="8"/>
      <c r="K365" s="8"/>
      <c r="L365" s="8"/>
      <c r="M365" s="8"/>
      <c r="N365" s="8"/>
      <c r="O365" s="11" t="str">
        <f aca="false">IF(A365="",IF(COUNTA(B365:N365)&gt;0,"CHECK",""),IF(COUNTIF($A$6:$A$505,A365)&gt;1,"DUPLICATE",IF(OR(B365="",C365="",N365="",AND(G365&lt;&gt;"",OR(H365="",NOT(ISNUMBER(G365)),G365&lt;0))),"CHECK","OK")))</f>
        <v/>
      </c>
    </row>
    <row r="366" customFormat="false" ht="15" hidden="false" customHeight="false" outlineLevel="0" collapsed="false">
      <c r="A366" s="7"/>
      <c r="B366" s="8"/>
      <c r="C366" s="8"/>
      <c r="D366" s="7"/>
      <c r="E366" s="7"/>
      <c r="F366" s="9"/>
      <c r="G366" s="10"/>
      <c r="H366" s="8"/>
      <c r="I366" s="8"/>
      <c r="J366" s="8"/>
      <c r="K366" s="8"/>
      <c r="L366" s="8"/>
      <c r="M366" s="8"/>
      <c r="N366" s="8"/>
      <c r="O366" s="11" t="str">
        <f aca="false">IF(A366="",IF(COUNTA(B366:N366)&gt;0,"CHECK",""),IF(COUNTIF($A$6:$A$505,A366)&gt;1,"DUPLICATE",IF(OR(B366="",C366="",N366="",AND(G366&lt;&gt;"",OR(H366="",NOT(ISNUMBER(G366)),G366&lt;0))),"CHECK","OK")))</f>
        <v/>
      </c>
    </row>
    <row r="367" customFormat="false" ht="15" hidden="false" customHeight="false" outlineLevel="0" collapsed="false">
      <c r="A367" s="7"/>
      <c r="B367" s="8"/>
      <c r="C367" s="8"/>
      <c r="D367" s="7"/>
      <c r="E367" s="7"/>
      <c r="F367" s="9"/>
      <c r="G367" s="10"/>
      <c r="H367" s="8"/>
      <c r="I367" s="8"/>
      <c r="J367" s="8"/>
      <c r="K367" s="8"/>
      <c r="L367" s="8"/>
      <c r="M367" s="8"/>
      <c r="N367" s="8"/>
      <c r="O367" s="11" t="str">
        <f aca="false">IF(A367="",IF(COUNTA(B367:N367)&gt;0,"CHECK",""),IF(COUNTIF($A$6:$A$505,A367)&gt;1,"DUPLICATE",IF(OR(B367="",C367="",N367="",AND(G367&lt;&gt;"",OR(H367="",NOT(ISNUMBER(G367)),G367&lt;0))),"CHECK","OK")))</f>
        <v/>
      </c>
    </row>
    <row r="368" customFormat="false" ht="15" hidden="false" customHeight="false" outlineLevel="0" collapsed="false">
      <c r="A368" s="7"/>
      <c r="B368" s="8"/>
      <c r="C368" s="8"/>
      <c r="D368" s="7"/>
      <c r="E368" s="7"/>
      <c r="F368" s="9"/>
      <c r="G368" s="10"/>
      <c r="H368" s="8"/>
      <c r="I368" s="8"/>
      <c r="J368" s="8"/>
      <c r="K368" s="8"/>
      <c r="L368" s="8"/>
      <c r="M368" s="8"/>
      <c r="N368" s="8"/>
      <c r="O368" s="11" t="str">
        <f aca="false">IF(A368="",IF(COUNTA(B368:N368)&gt;0,"CHECK",""),IF(COUNTIF($A$6:$A$505,A368)&gt;1,"DUPLICATE",IF(OR(B368="",C368="",N368="",AND(G368&lt;&gt;"",OR(H368="",NOT(ISNUMBER(G368)),G368&lt;0))),"CHECK","OK")))</f>
        <v/>
      </c>
    </row>
    <row r="369" customFormat="false" ht="15" hidden="false" customHeight="false" outlineLevel="0" collapsed="false">
      <c r="A369" s="7"/>
      <c r="B369" s="8"/>
      <c r="C369" s="8"/>
      <c r="D369" s="7"/>
      <c r="E369" s="7"/>
      <c r="F369" s="9"/>
      <c r="G369" s="10"/>
      <c r="H369" s="8"/>
      <c r="I369" s="8"/>
      <c r="J369" s="8"/>
      <c r="K369" s="8"/>
      <c r="L369" s="8"/>
      <c r="M369" s="8"/>
      <c r="N369" s="8"/>
      <c r="O369" s="11" t="str">
        <f aca="false">IF(A369="",IF(COUNTA(B369:N369)&gt;0,"CHECK",""),IF(COUNTIF($A$6:$A$505,A369)&gt;1,"DUPLICATE",IF(OR(B369="",C369="",N369="",AND(G369&lt;&gt;"",OR(H369="",NOT(ISNUMBER(G369)),G369&lt;0))),"CHECK","OK")))</f>
        <v/>
      </c>
    </row>
    <row r="370" customFormat="false" ht="15" hidden="false" customHeight="false" outlineLevel="0" collapsed="false">
      <c r="A370" s="7"/>
      <c r="B370" s="8"/>
      <c r="C370" s="8"/>
      <c r="D370" s="7"/>
      <c r="E370" s="7"/>
      <c r="F370" s="9"/>
      <c r="G370" s="10"/>
      <c r="H370" s="8"/>
      <c r="I370" s="8"/>
      <c r="J370" s="8"/>
      <c r="K370" s="8"/>
      <c r="L370" s="8"/>
      <c r="M370" s="8"/>
      <c r="N370" s="8"/>
      <c r="O370" s="11" t="str">
        <f aca="false">IF(A370="",IF(COUNTA(B370:N370)&gt;0,"CHECK",""),IF(COUNTIF($A$6:$A$505,A370)&gt;1,"DUPLICATE",IF(OR(B370="",C370="",N370="",AND(G370&lt;&gt;"",OR(H370="",NOT(ISNUMBER(G370)),G370&lt;0))),"CHECK","OK")))</f>
        <v/>
      </c>
    </row>
    <row r="371" customFormat="false" ht="15" hidden="false" customHeight="false" outlineLevel="0" collapsed="false">
      <c r="A371" s="7"/>
      <c r="B371" s="8"/>
      <c r="C371" s="8"/>
      <c r="D371" s="7"/>
      <c r="E371" s="7"/>
      <c r="F371" s="9"/>
      <c r="G371" s="10"/>
      <c r="H371" s="8"/>
      <c r="I371" s="8"/>
      <c r="J371" s="8"/>
      <c r="K371" s="8"/>
      <c r="L371" s="8"/>
      <c r="M371" s="8"/>
      <c r="N371" s="8"/>
      <c r="O371" s="11" t="str">
        <f aca="false">IF(A371="",IF(COUNTA(B371:N371)&gt;0,"CHECK",""),IF(COUNTIF($A$6:$A$505,A371)&gt;1,"DUPLICATE",IF(OR(B371="",C371="",N371="",AND(G371&lt;&gt;"",OR(H371="",NOT(ISNUMBER(G371)),G371&lt;0))),"CHECK","OK")))</f>
        <v/>
      </c>
    </row>
    <row r="372" customFormat="false" ht="15" hidden="false" customHeight="false" outlineLevel="0" collapsed="false">
      <c r="A372" s="7"/>
      <c r="B372" s="8"/>
      <c r="C372" s="8"/>
      <c r="D372" s="7"/>
      <c r="E372" s="7"/>
      <c r="F372" s="9"/>
      <c r="G372" s="10"/>
      <c r="H372" s="8"/>
      <c r="I372" s="8"/>
      <c r="J372" s="8"/>
      <c r="K372" s="8"/>
      <c r="L372" s="8"/>
      <c r="M372" s="8"/>
      <c r="N372" s="8"/>
      <c r="O372" s="11" t="str">
        <f aca="false">IF(A372="",IF(COUNTA(B372:N372)&gt;0,"CHECK",""),IF(COUNTIF($A$6:$A$505,A372)&gt;1,"DUPLICATE",IF(OR(B372="",C372="",N372="",AND(G372&lt;&gt;"",OR(H372="",NOT(ISNUMBER(G372)),G372&lt;0))),"CHECK","OK")))</f>
        <v/>
      </c>
    </row>
    <row r="373" customFormat="false" ht="15" hidden="false" customHeight="false" outlineLevel="0" collapsed="false">
      <c r="A373" s="7"/>
      <c r="B373" s="8"/>
      <c r="C373" s="8"/>
      <c r="D373" s="7"/>
      <c r="E373" s="7"/>
      <c r="F373" s="9"/>
      <c r="G373" s="10"/>
      <c r="H373" s="8"/>
      <c r="I373" s="8"/>
      <c r="J373" s="8"/>
      <c r="K373" s="8"/>
      <c r="L373" s="8"/>
      <c r="M373" s="8"/>
      <c r="N373" s="8"/>
      <c r="O373" s="11" t="str">
        <f aca="false">IF(A373="",IF(COUNTA(B373:N373)&gt;0,"CHECK",""),IF(COUNTIF($A$6:$A$505,A373)&gt;1,"DUPLICATE",IF(OR(B373="",C373="",N373="",AND(G373&lt;&gt;"",OR(H373="",NOT(ISNUMBER(G373)),G373&lt;0))),"CHECK","OK")))</f>
        <v/>
      </c>
    </row>
    <row r="374" customFormat="false" ht="15" hidden="false" customHeight="false" outlineLevel="0" collapsed="false">
      <c r="A374" s="7"/>
      <c r="B374" s="8"/>
      <c r="C374" s="8"/>
      <c r="D374" s="7"/>
      <c r="E374" s="7"/>
      <c r="F374" s="9"/>
      <c r="G374" s="10"/>
      <c r="H374" s="8"/>
      <c r="I374" s="8"/>
      <c r="J374" s="8"/>
      <c r="K374" s="8"/>
      <c r="L374" s="8"/>
      <c r="M374" s="8"/>
      <c r="N374" s="8"/>
      <c r="O374" s="11" t="str">
        <f aca="false">IF(A374="",IF(COUNTA(B374:N374)&gt;0,"CHECK",""),IF(COUNTIF($A$6:$A$505,A374)&gt;1,"DUPLICATE",IF(OR(B374="",C374="",N374="",AND(G374&lt;&gt;"",OR(H374="",NOT(ISNUMBER(G374)),G374&lt;0))),"CHECK","OK")))</f>
        <v/>
      </c>
    </row>
    <row r="375" customFormat="false" ht="15" hidden="false" customHeight="false" outlineLevel="0" collapsed="false">
      <c r="A375" s="7"/>
      <c r="B375" s="8"/>
      <c r="C375" s="8"/>
      <c r="D375" s="7"/>
      <c r="E375" s="7"/>
      <c r="F375" s="9"/>
      <c r="G375" s="10"/>
      <c r="H375" s="8"/>
      <c r="I375" s="8"/>
      <c r="J375" s="8"/>
      <c r="K375" s="8"/>
      <c r="L375" s="8"/>
      <c r="M375" s="8"/>
      <c r="N375" s="8"/>
      <c r="O375" s="11" t="str">
        <f aca="false">IF(A375="",IF(COUNTA(B375:N375)&gt;0,"CHECK",""),IF(COUNTIF($A$6:$A$505,A375)&gt;1,"DUPLICATE",IF(OR(B375="",C375="",N375="",AND(G375&lt;&gt;"",OR(H375="",NOT(ISNUMBER(G375)),G375&lt;0))),"CHECK","OK")))</f>
        <v/>
      </c>
    </row>
    <row r="376" customFormat="false" ht="15" hidden="false" customHeight="false" outlineLevel="0" collapsed="false">
      <c r="A376" s="7"/>
      <c r="B376" s="8"/>
      <c r="C376" s="8"/>
      <c r="D376" s="7"/>
      <c r="E376" s="7"/>
      <c r="F376" s="9"/>
      <c r="G376" s="10"/>
      <c r="H376" s="8"/>
      <c r="I376" s="8"/>
      <c r="J376" s="8"/>
      <c r="K376" s="8"/>
      <c r="L376" s="8"/>
      <c r="M376" s="8"/>
      <c r="N376" s="8"/>
      <c r="O376" s="11" t="str">
        <f aca="false">IF(A376="",IF(COUNTA(B376:N376)&gt;0,"CHECK",""),IF(COUNTIF($A$6:$A$505,A376)&gt;1,"DUPLICATE",IF(OR(B376="",C376="",N376="",AND(G376&lt;&gt;"",OR(H376="",NOT(ISNUMBER(G376)),G376&lt;0))),"CHECK","OK")))</f>
        <v/>
      </c>
    </row>
    <row r="377" customFormat="false" ht="15" hidden="false" customHeight="false" outlineLevel="0" collapsed="false">
      <c r="A377" s="7"/>
      <c r="B377" s="8"/>
      <c r="C377" s="8"/>
      <c r="D377" s="7"/>
      <c r="E377" s="7"/>
      <c r="F377" s="9"/>
      <c r="G377" s="10"/>
      <c r="H377" s="8"/>
      <c r="I377" s="8"/>
      <c r="J377" s="8"/>
      <c r="K377" s="8"/>
      <c r="L377" s="8"/>
      <c r="M377" s="8"/>
      <c r="N377" s="8"/>
      <c r="O377" s="11" t="str">
        <f aca="false">IF(A377="",IF(COUNTA(B377:N377)&gt;0,"CHECK",""),IF(COUNTIF($A$6:$A$505,A377)&gt;1,"DUPLICATE",IF(OR(B377="",C377="",N377="",AND(G377&lt;&gt;"",OR(H377="",NOT(ISNUMBER(G377)),G377&lt;0))),"CHECK","OK")))</f>
        <v/>
      </c>
    </row>
    <row r="378" customFormat="false" ht="15" hidden="false" customHeight="false" outlineLevel="0" collapsed="false">
      <c r="A378" s="7"/>
      <c r="B378" s="8"/>
      <c r="C378" s="8"/>
      <c r="D378" s="7"/>
      <c r="E378" s="7"/>
      <c r="F378" s="9"/>
      <c r="G378" s="10"/>
      <c r="H378" s="8"/>
      <c r="I378" s="8"/>
      <c r="J378" s="8"/>
      <c r="K378" s="8"/>
      <c r="L378" s="8"/>
      <c r="M378" s="8"/>
      <c r="N378" s="8"/>
      <c r="O378" s="11" t="str">
        <f aca="false">IF(A378="",IF(COUNTA(B378:N378)&gt;0,"CHECK",""),IF(COUNTIF($A$6:$A$505,A378)&gt;1,"DUPLICATE",IF(OR(B378="",C378="",N378="",AND(G378&lt;&gt;"",OR(H378="",NOT(ISNUMBER(G378)),G378&lt;0))),"CHECK","OK")))</f>
        <v/>
      </c>
    </row>
    <row r="379" customFormat="false" ht="15" hidden="false" customHeight="false" outlineLevel="0" collapsed="false">
      <c r="A379" s="7"/>
      <c r="B379" s="8"/>
      <c r="C379" s="8"/>
      <c r="D379" s="7"/>
      <c r="E379" s="7"/>
      <c r="F379" s="9"/>
      <c r="G379" s="10"/>
      <c r="H379" s="8"/>
      <c r="I379" s="8"/>
      <c r="J379" s="8"/>
      <c r="K379" s="8"/>
      <c r="L379" s="8"/>
      <c r="M379" s="8"/>
      <c r="N379" s="8"/>
      <c r="O379" s="11" t="str">
        <f aca="false">IF(A379="",IF(COUNTA(B379:N379)&gt;0,"CHECK",""),IF(COUNTIF($A$6:$A$505,A379)&gt;1,"DUPLICATE",IF(OR(B379="",C379="",N379="",AND(G379&lt;&gt;"",OR(H379="",NOT(ISNUMBER(G379)),G379&lt;0))),"CHECK","OK")))</f>
        <v/>
      </c>
    </row>
    <row r="380" customFormat="false" ht="15" hidden="false" customHeight="false" outlineLevel="0" collapsed="false">
      <c r="A380" s="7"/>
      <c r="B380" s="8"/>
      <c r="C380" s="8"/>
      <c r="D380" s="7"/>
      <c r="E380" s="7"/>
      <c r="F380" s="9"/>
      <c r="G380" s="10"/>
      <c r="H380" s="8"/>
      <c r="I380" s="8"/>
      <c r="J380" s="8"/>
      <c r="K380" s="8"/>
      <c r="L380" s="8"/>
      <c r="M380" s="8"/>
      <c r="N380" s="8"/>
      <c r="O380" s="11" t="str">
        <f aca="false">IF(A380="",IF(COUNTA(B380:N380)&gt;0,"CHECK",""),IF(COUNTIF($A$6:$A$505,A380)&gt;1,"DUPLICATE",IF(OR(B380="",C380="",N380="",AND(G380&lt;&gt;"",OR(H380="",NOT(ISNUMBER(G380)),G380&lt;0))),"CHECK","OK")))</f>
        <v/>
      </c>
    </row>
    <row r="381" customFormat="false" ht="15" hidden="false" customHeight="false" outlineLevel="0" collapsed="false">
      <c r="A381" s="7"/>
      <c r="B381" s="8"/>
      <c r="C381" s="8"/>
      <c r="D381" s="7"/>
      <c r="E381" s="7"/>
      <c r="F381" s="9"/>
      <c r="G381" s="10"/>
      <c r="H381" s="8"/>
      <c r="I381" s="8"/>
      <c r="J381" s="8"/>
      <c r="K381" s="8"/>
      <c r="L381" s="8"/>
      <c r="M381" s="8"/>
      <c r="N381" s="8"/>
      <c r="O381" s="11" t="str">
        <f aca="false">IF(A381="",IF(COUNTA(B381:N381)&gt;0,"CHECK",""),IF(COUNTIF($A$6:$A$505,A381)&gt;1,"DUPLICATE",IF(OR(B381="",C381="",N381="",AND(G381&lt;&gt;"",OR(H381="",NOT(ISNUMBER(G381)),G381&lt;0))),"CHECK","OK")))</f>
        <v/>
      </c>
    </row>
    <row r="382" customFormat="false" ht="15" hidden="false" customHeight="false" outlineLevel="0" collapsed="false">
      <c r="A382" s="7"/>
      <c r="B382" s="8"/>
      <c r="C382" s="8"/>
      <c r="D382" s="7"/>
      <c r="E382" s="7"/>
      <c r="F382" s="9"/>
      <c r="G382" s="10"/>
      <c r="H382" s="8"/>
      <c r="I382" s="8"/>
      <c r="J382" s="8"/>
      <c r="K382" s="8"/>
      <c r="L382" s="8"/>
      <c r="M382" s="8"/>
      <c r="N382" s="8"/>
      <c r="O382" s="11" t="str">
        <f aca="false">IF(A382="",IF(COUNTA(B382:N382)&gt;0,"CHECK",""),IF(COUNTIF($A$6:$A$505,A382)&gt;1,"DUPLICATE",IF(OR(B382="",C382="",N382="",AND(G382&lt;&gt;"",OR(H382="",NOT(ISNUMBER(G382)),G382&lt;0))),"CHECK","OK")))</f>
        <v/>
      </c>
    </row>
    <row r="383" customFormat="false" ht="15" hidden="false" customHeight="false" outlineLevel="0" collapsed="false">
      <c r="A383" s="7"/>
      <c r="B383" s="8"/>
      <c r="C383" s="8"/>
      <c r="D383" s="7"/>
      <c r="E383" s="7"/>
      <c r="F383" s="9"/>
      <c r="G383" s="10"/>
      <c r="H383" s="8"/>
      <c r="I383" s="8"/>
      <c r="J383" s="8"/>
      <c r="K383" s="8"/>
      <c r="L383" s="8"/>
      <c r="M383" s="8"/>
      <c r="N383" s="8"/>
      <c r="O383" s="11" t="str">
        <f aca="false">IF(A383="",IF(COUNTA(B383:N383)&gt;0,"CHECK",""),IF(COUNTIF($A$6:$A$505,A383)&gt;1,"DUPLICATE",IF(OR(B383="",C383="",N383="",AND(G383&lt;&gt;"",OR(H383="",NOT(ISNUMBER(G383)),G383&lt;0))),"CHECK","OK")))</f>
        <v/>
      </c>
    </row>
    <row r="384" customFormat="false" ht="15" hidden="false" customHeight="false" outlineLevel="0" collapsed="false">
      <c r="A384" s="7"/>
      <c r="B384" s="8"/>
      <c r="C384" s="8"/>
      <c r="D384" s="7"/>
      <c r="E384" s="7"/>
      <c r="F384" s="9"/>
      <c r="G384" s="10"/>
      <c r="H384" s="8"/>
      <c r="I384" s="8"/>
      <c r="J384" s="8"/>
      <c r="K384" s="8"/>
      <c r="L384" s="8"/>
      <c r="M384" s="8"/>
      <c r="N384" s="8"/>
      <c r="O384" s="11" t="str">
        <f aca="false">IF(A384="",IF(COUNTA(B384:N384)&gt;0,"CHECK",""),IF(COUNTIF($A$6:$A$505,A384)&gt;1,"DUPLICATE",IF(OR(B384="",C384="",N384="",AND(G384&lt;&gt;"",OR(H384="",NOT(ISNUMBER(G384)),G384&lt;0))),"CHECK","OK")))</f>
        <v/>
      </c>
    </row>
    <row r="385" customFormat="false" ht="15" hidden="false" customHeight="false" outlineLevel="0" collapsed="false">
      <c r="A385" s="7"/>
      <c r="B385" s="8"/>
      <c r="C385" s="8"/>
      <c r="D385" s="7"/>
      <c r="E385" s="7"/>
      <c r="F385" s="9"/>
      <c r="G385" s="10"/>
      <c r="H385" s="8"/>
      <c r="I385" s="8"/>
      <c r="J385" s="8"/>
      <c r="K385" s="8"/>
      <c r="L385" s="8"/>
      <c r="M385" s="8"/>
      <c r="N385" s="8"/>
      <c r="O385" s="11" t="str">
        <f aca="false">IF(A385="",IF(COUNTA(B385:N385)&gt;0,"CHECK",""),IF(COUNTIF($A$6:$A$505,A385)&gt;1,"DUPLICATE",IF(OR(B385="",C385="",N385="",AND(G385&lt;&gt;"",OR(H385="",NOT(ISNUMBER(G385)),G385&lt;0))),"CHECK","OK")))</f>
        <v/>
      </c>
    </row>
    <row r="386" customFormat="false" ht="15" hidden="false" customHeight="false" outlineLevel="0" collapsed="false">
      <c r="A386" s="7"/>
      <c r="B386" s="8"/>
      <c r="C386" s="8"/>
      <c r="D386" s="7"/>
      <c r="E386" s="7"/>
      <c r="F386" s="9"/>
      <c r="G386" s="10"/>
      <c r="H386" s="8"/>
      <c r="I386" s="8"/>
      <c r="J386" s="8"/>
      <c r="K386" s="8"/>
      <c r="L386" s="8"/>
      <c r="M386" s="8"/>
      <c r="N386" s="8"/>
      <c r="O386" s="11" t="str">
        <f aca="false">IF(A386="",IF(COUNTA(B386:N386)&gt;0,"CHECK",""),IF(COUNTIF($A$6:$A$505,A386)&gt;1,"DUPLICATE",IF(OR(B386="",C386="",N386="",AND(G386&lt;&gt;"",OR(H386="",NOT(ISNUMBER(G386)),G386&lt;0))),"CHECK","OK")))</f>
        <v/>
      </c>
    </row>
    <row r="387" customFormat="false" ht="15" hidden="false" customHeight="false" outlineLevel="0" collapsed="false">
      <c r="A387" s="7"/>
      <c r="B387" s="8"/>
      <c r="C387" s="8"/>
      <c r="D387" s="7"/>
      <c r="E387" s="7"/>
      <c r="F387" s="9"/>
      <c r="G387" s="10"/>
      <c r="H387" s="8"/>
      <c r="I387" s="8"/>
      <c r="J387" s="8"/>
      <c r="K387" s="8"/>
      <c r="L387" s="8"/>
      <c r="M387" s="8"/>
      <c r="N387" s="8"/>
      <c r="O387" s="11" t="str">
        <f aca="false">IF(A387="",IF(COUNTA(B387:N387)&gt;0,"CHECK",""),IF(COUNTIF($A$6:$A$505,A387)&gt;1,"DUPLICATE",IF(OR(B387="",C387="",N387="",AND(G387&lt;&gt;"",OR(H387="",NOT(ISNUMBER(G387)),G387&lt;0))),"CHECK","OK")))</f>
        <v/>
      </c>
    </row>
    <row r="388" customFormat="false" ht="15" hidden="false" customHeight="false" outlineLevel="0" collapsed="false">
      <c r="A388" s="7"/>
      <c r="B388" s="8"/>
      <c r="C388" s="8"/>
      <c r="D388" s="7"/>
      <c r="E388" s="7"/>
      <c r="F388" s="9"/>
      <c r="G388" s="10"/>
      <c r="H388" s="8"/>
      <c r="I388" s="8"/>
      <c r="J388" s="8"/>
      <c r="K388" s="8"/>
      <c r="L388" s="8"/>
      <c r="M388" s="8"/>
      <c r="N388" s="8"/>
      <c r="O388" s="11" t="str">
        <f aca="false">IF(A388="",IF(COUNTA(B388:N388)&gt;0,"CHECK",""),IF(COUNTIF($A$6:$A$505,A388)&gt;1,"DUPLICATE",IF(OR(B388="",C388="",N388="",AND(G388&lt;&gt;"",OR(H388="",NOT(ISNUMBER(G388)),G388&lt;0))),"CHECK","OK")))</f>
        <v/>
      </c>
    </row>
    <row r="389" customFormat="false" ht="15" hidden="false" customHeight="false" outlineLevel="0" collapsed="false">
      <c r="A389" s="7"/>
      <c r="B389" s="8"/>
      <c r="C389" s="8"/>
      <c r="D389" s="7"/>
      <c r="E389" s="7"/>
      <c r="F389" s="9"/>
      <c r="G389" s="10"/>
      <c r="H389" s="8"/>
      <c r="I389" s="8"/>
      <c r="J389" s="8"/>
      <c r="K389" s="8"/>
      <c r="L389" s="8"/>
      <c r="M389" s="8"/>
      <c r="N389" s="8"/>
      <c r="O389" s="11" t="str">
        <f aca="false">IF(A389="",IF(COUNTA(B389:N389)&gt;0,"CHECK",""),IF(COUNTIF($A$6:$A$505,A389)&gt;1,"DUPLICATE",IF(OR(B389="",C389="",N389="",AND(G389&lt;&gt;"",OR(H389="",NOT(ISNUMBER(G389)),G389&lt;0))),"CHECK","OK")))</f>
        <v/>
      </c>
    </row>
    <row r="390" customFormat="false" ht="15" hidden="false" customHeight="false" outlineLevel="0" collapsed="false">
      <c r="A390" s="7"/>
      <c r="B390" s="8"/>
      <c r="C390" s="8"/>
      <c r="D390" s="7"/>
      <c r="E390" s="7"/>
      <c r="F390" s="9"/>
      <c r="G390" s="10"/>
      <c r="H390" s="8"/>
      <c r="I390" s="8"/>
      <c r="J390" s="8"/>
      <c r="K390" s="8"/>
      <c r="L390" s="8"/>
      <c r="M390" s="8"/>
      <c r="N390" s="8"/>
      <c r="O390" s="11" t="str">
        <f aca="false">IF(A390="",IF(COUNTA(B390:N390)&gt;0,"CHECK",""),IF(COUNTIF($A$6:$A$505,A390)&gt;1,"DUPLICATE",IF(OR(B390="",C390="",N390="",AND(G390&lt;&gt;"",OR(H390="",NOT(ISNUMBER(G390)),G390&lt;0))),"CHECK","OK")))</f>
        <v/>
      </c>
    </row>
    <row r="391" customFormat="false" ht="15" hidden="false" customHeight="false" outlineLevel="0" collapsed="false">
      <c r="A391" s="7"/>
      <c r="B391" s="8"/>
      <c r="C391" s="8"/>
      <c r="D391" s="7"/>
      <c r="E391" s="7"/>
      <c r="F391" s="9"/>
      <c r="G391" s="10"/>
      <c r="H391" s="8"/>
      <c r="I391" s="8"/>
      <c r="J391" s="8"/>
      <c r="K391" s="8"/>
      <c r="L391" s="8"/>
      <c r="M391" s="8"/>
      <c r="N391" s="8"/>
      <c r="O391" s="11" t="str">
        <f aca="false">IF(A391="",IF(COUNTA(B391:N391)&gt;0,"CHECK",""),IF(COUNTIF($A$6:$A$505,A391)&gt;1,"DUPLICATE",IF(OR(B391="",C391="",N391="",AND(G391&lt;&gt;"",OR(H391="",NOT(ISNUMBER(G391)),G391&lt;0))),"CHECK","OK")))</f>
        <v/>
      </c>
    </row>
    <row r="392" customFormat="false" ht="15" hidden="false" customHeight="false" outlineLevel="0" collapsed="false">
      <c r="A392" s="7"/>
      <c r="B392" s="8"/>
      <c r="C392" s="8"/>
      <c r="D392" s="7"/>
      <c r="E392" s="7"/>
      <c r="F392" s="9"/>
      <c r="G392" s="10"/>
      <c r="H392" s="8"/>
      <c r="I392" s="8"/>
      <c r="J392" s="8"/>
      <c r="K392" s="8"/>
      <c r="L392" s="8"/>
      <c r="M392" s="8"/>
      <c r="N392" s="8"/>
      <c r="O392" s="11" t="str">
        <f aca="false">IF(A392="",IF(COUNTA(B392:N392)&gt;0,"CHECK",""),IF(COUNTIF($A$6:$A$505,A392)&gt;1,"DUPLICATE",IF(OR(B392="",C392="",N392="",AND(G392&lt;&gt;"",OR(H392="",NOT(ISNUMBER(G392)),G392&lt;0))),"CHECK","OK")))</f>
        <v/>
      </c>
    </row>
    <row r="393" customFormat="false" ht="15" hidden="false" customHeight="false" outlineLevel="0" collapsed="false">
      <c r="A393" s="7"/>
      <c r="B393" s="8"/>
      <c r="C393" s="8"/>
      <c r="D393" s="7"/>
      <c r="E393" s="7"/>
      <c r="F393" s="9"/>
      <c r="G393" s="10"/>
      <c r="H393" s="8"/>
      <c r="I393" s="8"/>
      <c r="J393" s="8"/>
      <c r="K393" s="8"/>
      <c r="L393" s="8"/>
      <c r="M393" s="8"/>
      <c r="N393" s="8"/>
      <c r="O393" s="11" t="str">
        <f aca="false">IF(A393="",IF(COUNTA(B393:N393)&gt;0,"CHECK",""),IF(COUNTIF($A$6:$A$505,A393)&gt;1,"DUPLICATE",IF(OR(B393="",C393="",N393="",AND(G393&lt;&gt;"",OR(H393="",NOT(ISNUMBER(G393)),G393&lt;0))),"CHECK","OK")))</f>
        <v/>
      </c>
    </row>
    <row r="394" customFormat="false" ht="15" hidden="false" customHeight="false" outlineLevel="0" collapsed="false">
      <c r="A394" s="7"/>
      <c r="B394" s="8"/>
      <c r="C394" s="8"/>
      <c r="D394" s="7"/>
      <c r="E394" s="7"/>
      <c r="F394" s="9"/>
      <c r="G394" s="10"/>
      <c r="H394" s="8"/>
      <c r="I394" s="8"/>
      <c r="J394" s="8"/>
      <c r="K394" s="8"/>
      <c r="L394" s="8"/>
      <c r="M394" s="8"/>
      <c r="N394" s="8"/>
      <c r="O394" s="11" t="str">
        <f aca="false">IF(A394="",IF(COUNTA(B394:N394)&gt;0,"CHECK",""),IF(COUNTIF($A$6:$A$505,A394)&gt;1,"DUPLICATE",IF(OR(B394="",C394="",N394="",AND(G394&lt;&gt;"",OR(H394="",NOT(ISNUMBER(G394)),G394&lt;0))),"CHECK","OK")))</f>
        <v/>
      </c>
    </row>
    <row r="395" customFormat="false" ht="15" hidden="false" customHeight="false" outlineLevel="0" collapsed="false">
      <c r="A395" s="7"/>
      <c r="B395" s="8"/>
      <c r="C395" s="8"/>
      <c r="D395" s="7"/>
      <c r="E395" s="7"/>
      <c r="F395" s="9"/>
      <c r="G395" s="10"/>
      <c r="H395" s="8"/>
      <c r="I395" s="8"/>
      <c r="J395" s="8"/>
      <c r="K395" s="8"/>
      <c r="L395" s="8"/>
      <c r="M395" s="8"/>
      <c r="N395" s="8"/>
      <c r="O395" s="11" t="str">
        <f aca="false">IF(A395="",IF(COUNTA(B395:N395)&gt;0,"CHECK",""),IF(COUNTIF($A$6:$A$505,A395)&gt;1,"DUPLICATE",IF(OR(B395="",C395="",N395="",AND(G395&lt;&gt;"",OR(H395="",NOT(ISNUMBER(G395)),G395&lt;0))),"CHECK","OK")))</f>
        <v/>
      </c>
    </row>
    <row r="396" customFormat="false" ht="15" hidden="false" customHeight="false" outlineLevel="0" collapsed="false">
      <c r="A396" s="7"/>
      <c r="B396" s="8"/>
      <c r="C396" s="8"/>
      <c r="D396" s="7"/>
      <c r="E396" s="7"/>
      <c r="F396" s="9"/>
      <c r="G396" s="10"/>
      <c r="H396" s="8"/>
      <c r="I396" s="8"/>
      <c r="J396" s="8"/>
      <c r="K396" s="8"/>
      <c r="L396" s="8"/>
      <c r="M396" s="8"/>
      <c r="N396" s="8"/>
      <c r="O396" s="11" t="str">
        <f aca="false">IF(A396="",IF(COUNTA(B396:N396)&gt;0,"CHECK",""),IF(COUNTIF($A$6:$A$505,A396)&gt;1,"DUPLICATE",IF(OR(B396="",C396="",N396="",AND(G396&lt;&gt;"",OR(H396="",NOT(ISNUMBER(G396)),G396&lt;0))),"CHECK","OK")))</f>
        <v/>
      </c>
    </row>
    <row r="397" customFormat="false" ht="15" hidden="false" customHeight="false" outlineLevel="0" collapsed="false">
      <c r="A397" s="7"/>
      <c r="B397" s="8"/>
      <c r="C397" s="8"/>
      <c r="D397" s="7"/>
      <c r="E397" s="7"/>
      <c r="F397" s="9"/>
      <c r="G397" s="10"/>
      <c r="H397" s="8"/>
      <c r="I397" s="8"/>
      <c r="J397" s="8"/>
      <c r="K397" s="8"/>
      <c r="L397" s="8"/>
      <c r="M397" s="8"/>
      <c r="N397" s="8"/>
      <c r="O397" s="11" t="str">
        <f aca="false">IF(A397="",IF(COUNTA(B397:N397)&gt;0,"CHECK",""),IF(COUNTIF($A$6:$A$505,A397)&gt;1,"DUPLICATE",IF(OR(B397="",C397="",N397="",AND(G397&lt;&gt;"",OR(H397="",NOT(ISNUMBER(G397)),G397&lt;0))),"CHECK","OK")))</f>
        <v/>
      </c>
    </row>
    <row r="398" customFormat="false" ht="15" hidden="false" customHeight="false" outlineLevel="0" collapsed="false">
      <c r="A398" s="7"/>
      <c r="B398" s="8"/>
      <c r="C398" s="8"/>
      <c r="D398" s="7"/>
      <c r="E398" s="7"/>
      <c r="F398" s="9"/>
      <c r="G398" s="10"/>
      <c r="H398" s="8"/>
      <c r="I398" s="8"/>
      <c r="J398" s="8"/>
      <c r="K398" s="8"/>
      <c r="L398" s="8"/>
      <c r="M398" s="8"/>
      <c r="N398" s="8"/>
      <c r="O398" s="11" t="str">
        <f aca="false">IF(A398="",IF(COUNTA(B398:N398)&gt;0,"CHECK",""),IF(COUNTIF($A$6:$A$505,A398)&gt;1,"DUPLICATE",IF(OR(B398="",C398="",N398="",AND(G398&lt;&gt;"",OR(H398="",NOT(ISNUMBER(G398)),G398&lt;0))),"CHECK","OK")))</f>
        <v/>
      </c>
    </row>
    <row r="399" customFormat="false" ht="15" hidden="false" customHeight="false" outlineLevel="0" collapsed="false">
      <c r="A399" s="7"/>
      <c r="B399" s="8"/>
      <c r="C399" s="8"/>
      <c r="D399" s="7"/>
      <c r="E399" s="7"/>
      <c r="F399" s="9"/>
      <c r="G399" s="10"/>
      <c r="H399" s="8"/>
      <c r="I399" s="8"/>
      <c r="J399" s="8"/>
      <c r="K399" s="8"/>
      <c r="L399" s="8"/>
      <c r="M399" s="8"/>
      <c r="N399" s="8"/>
      <c r="O399" s="11" t="str">
        <f aca="false">IF(A399="",IF(COUNTA(B399:N399)&gt;0,"CHECK",""),IF(COUNTIF($A$6:$A$505,A399)&gt;1,"DUPLICATE",IF(OR(B399="",C399="",N399="",AND(G399&lt;&gt;"",OR(H399="",NOT(ISNUMBER(G399)),G399&lt;0))),"CHECK","OK")))</f>
        <v/>
      </c>
    </row>
    <row r="400" customFormat="false" ht="15" hidden="false" customHeight="false" outlineLevel="0" collapsed="false">
      <c r="A400" s="7"/>
      <c r="B400" s="8"/>
      <c r="C400" s="8"/>
      <c r="D400" s="7"/>
      <c r="E400" s="7"/>
      <c r="F400" s="9"/>
      <c r="G400" s="10"/>
      <c r="H400" s="8"/>
      <c r="I400" s="8"/>
      <c r="J400" s="8"/>
      <c r="K400" s="8"/>
      <c r="L400" s="8"/>
      <c r="M400" s="8"/>
      <c r="N400" s="8"/>
      <c r="O400" s="11" t="str">
        <f aca="false">IF(A400="",IF(COUNTA(B400:N400)&gt;0,"CHECK",""),IF(COUNTIF($A$6:$A$505,A400)&gt;1,"DUPLICATE",IF(OR(B400="",C400="",N400="",AND(G400&lt;&gt;"",OR(H400="",NOT(ISNUMBER(G400)),G400&lt;0))),"CHECK","OK")))</f>
        <v/>
      </c>
    </row>
    <row r="401" customFormat="false" ht="15" hidden="false" customHeight="false" outlineLevel="0" collapsed="false">
      <c r="A401" s="7"/>
      <c r="B401" s="8"/>
      <c r="C401" s="8"/>
      <c r="D401" s="7"/>
      <c r="E401" s="7"/>
      <c r="F401" s="9"/>
      <c r="G401" s="10"/>
      <c r="H401" s="8"/>
      <c r="I401" s="8"/>
      <c r="J401" s="8"/>
      <c r="K401" s="8"/>
      <c r="L401" s="8"/>
      <c r="M401" s="8"/>
      <c r="N401" s="8"/>
      <c r="O401" s="11" t="str">
        <f aca="false">IF(A401="",IF(COUNTA(B401:N401)&gt;0,"CHECK",""),IF(COUNTIF($A$6:$A$505,A401)&gt;1,"DUPLICATE",IF(OR(B401="",C401="",N401="",AND(G401&lt;&gt;"",OR(H401="",NOT(ISNUMBER(G401)),G401&lt;0))),"CHECK","OK")))</f>
        <v/>
      </c>
    </row>
    <row r="402" customFormat="false" ht="15" hidden="false" customHeight="false" outlineLevel="0" collapsed="false">
      <c r="A402" s="7"/>
      <c r="B402" s="8"/>
      <c r="C402" s="8"/>
      <c r="D402" s="7"/>
      <c r="E402" s="7"/>
      <c r="F402" s="9"/>
      <c r="G402" s="10"/>
      <c r="H402" s="8"/>
      <c r="I402" s="8"/>
      <c r="J402" s="8"/>
      <c r="K402" s="8"/>
      <c r="L402" s="8"/>
      <c r="M402" s="8"/>
      <c r="N402" s="8"/>
      <c r="O402" s="11" t="str">
        <f aca="false">IF(A402="",IF(COUNTA(B402:N402)&gt;0,"CHECK",""),IF(COUNTIF($A$6:$A$505,A402)&gt;1,"DUPLICATE",IF(OR(B402="",C402="",N402="",AND(G402&lt;&gt;"",OR(H402="",NOT(ISNUMBER(G402)),G402&lt;0))),"CHECK","OK")))</f>
        <v/>
      </c>
    </row>
    <row r="403" customFormat="false" ht="15" hidden="false" customHeight="false" outlineLevel="0" collapsed="false">
      <c r="A403" s="7"/>
      <c r="B403" s="8"/>
      <c r="C403" s="8"/>
      <c r="D403" s="7"/>
      <c r="E403" s="7"/>
      <c r="F403" s="9"/>
      <c r="G403" s="10"/>
      <c r="H403" s="8"/>
      <c r="I403" s="8"/>
      <c r="J403" s="8"/>
      <c r="K403" s="8"/>
      <c r="L403" s="8"/>
      <c r="M403" s="8"/>
      <c r="N403" s="8"/>
      <c r="O403" s="11" t="str">
        <f aca="false">IF(A403="",IF(COUNTA(B403:N403)&gt;0,"CHECK",""),IF(COUNTIF($A$6:$A$505,A403)&gt;1,"DUPLICATE",IF(OR(B403="",C403="",N403="",AND(G403&lt;&gt;"",OR(H403="",NOT(ISNUMBER(G403)),G403&lt;0))),"CHECK","OK")))</f>
        <v/>
      </c>
    </row>
    <row r="404" customFormat="false" ht="15" hidden="false" customHeight="false" outlineLevel="0" collapsed="false">
      <c r="A404" s="7"/>
      <c r="B404" s="8"/>
      <c r="C404" s="8"/>
      <c r="D404" s="7"/>
      <c r="E404" s="7"/>
      <c r="F404" s="9"/>
      <c r="G404" s="10"/>
      <c r="H404" s="8"/>
      <c r="I404" s="8"/>
      <c r="J404" s="8"/>
      <c r="K404" s="8"/>
      <c r="L404" s="8"/>
      <c r="M404" s="8"/>
      <c r="N404" s="8"/>
      <c r="O404" s="11" t="str">
        <f aca="false">IF(A404="",IF(COUNTA(B404:N404)&gt;0,"CHECK",""),IF(COUNTIF($A$6:$A$505,A404)&gt;1,"DUPLICATE",IF(OR(B404="",C404="",N404="",AND(G404&lt;&gt;"",OR(H404="",NOT(ISNUMBER(G404)),G404&lt;0))),"CHECK","OK")))</f>
        <v/>
      </c>
    </row>
    <row r="405" customFormat="false" ht="15" hidden="false" customHeight="false" outlineLevel="0" collapsed="false">
      <c r="A405" s="7"/>
      <c r="B405" s="8"/>
      <c r="C405" s="8"/>
      <c r="D405" s="7"/>
      <c r="E405" s="7"/>
      <c r="F405" s="9"/>
      <c r="G405" s="10"/>
      <c r="H405" s="8"/>
      <c r="I405" s="8"/>
      <c r="J405" s="8"/>
      <c r="K405" s="8"/>
      <c r="L405" s="8"/>
      <c r="M405" s="8"/>
      <c r="N405" s="8"/>
      <c r="O405" s="11" t="str">
        <f aca="false">IF(A405="",IF(COUNTA(B405:N405)&gt;0,"CHECK",""),IF(COUNTIF($A$6:$A$505,A405)&gt;1,"DUPLICATE",IF(OR(B405="",C405="",N405="",AND(G405&lt;&gt;"",OR(H405="",NOT(ISNUMBER(G405)),G405&lt;0))),"CHECK","OK")))</f>
        <v/>
      </c>
    </row>
    <row r="406" customFormat="false" ht="15" hidden="false" customHeight="false" outlineLevel="0" collapsed="false">
      <c r="A406" s="7"/>
      <c r="B406" s="8"/>
      <c r="C406" s="8"/>
      <c r="D406" s="7"/>
      <c r="E406" s="7"/>
      <c r="F406" s="9"/>
      <c r="G406" s="10"/>
      <c r="H406" s="8"/>
      <c r="I406" s="8"/>
      <c r="J406" s="8"/>
      <c r="K406" s="8"/>
      <c r="L406" s="8"/>
      <c r="M406" s="8"/>
      <c r="N406" s="8"/>
      <c r="O406" s="11" t="str">
        <f aca="false">IF(A406="",IF(COUNTA(B406:N406)&gt;0,"CHECK",""),IF(COUNTIF($A$6:$A$505,A406)&gt;1,"DUPLICATE",IF(OR(B406="",C406="",N406="",AND(G406&lt;&gt;"",OR(H406="",NOT(ISNUMBER(G406)),G406&lt;0))),"CHECK","OK")))</f>
        <v/>
      </c>
    </row>
    <row r="407" customFormat="false" ht="15" hidden="false" customHeight="false" outlineLevel="0" collapsed="false">
      <c r="A407" s="7"/>
      <c r="B407" s="8"/>
      <c r="C407" s="8"/>
      <c r="D407" s="7"/>
      <c r="E407" s="7"/>
      <c r="F407" s="9"/>
      <c r="G407" s="10"/>
      <c r="H407" s="8"/>
      <c r="I407" s="8"/>
      <c r="J407" s="8"/>
      <c r="K407" s="8"/>
      <c r="L407" s="8"/>
      <c r="M407" s="8"/>
      <c r="N407" s="8"/>
      <c r="O407" s="11" t="str">
        <f aca="false">IF(A407="",IF(COUNTA(B407:N407)&gt;0,"CHECK",""),IF(COUNTIF($A$6:$A$505,A407)&gt;1,"DUPLICATE",IF(OR(B407="",C407="",N407="",AND(G407&lt;&gt;"",OR(H407="",NOT(ISNUMBER(G407)),G407&lt;0))),"CHECK","OK")))</f>
        <v/>
      </c>
    </row>
    <row r="408" customFormat="false" ht="15" hidden="false" customHeight="false" outlineLevel="0" collapsed="false">
      <c r="A408" s="7"/>
      <c r="B408" s="8"/>
      <c r="C408" s="8"/>
      <c r="D408" s="7"/>
      <c r="E408" s="7"/>
      <c r="F408" s="9"/>
      <c r="G408" s="10"/>
      <c r="H408" s="8"/>
      <c r="I408" s="8"/>
      <c r="J408" s="8"/>
      <c r="K408" s="8"/>
      <c r="L408" s="8"/>
      <c r="M408" s="8"/>
      <c r="N408" s="8"/>
      <c r="O408" s="11" t="str">
        <f aca="false">IF(A408="",IF(COUNTA(B408:N408)&gt;0,"CHECK",""),IF(COUNTIF($A$6:$A$505,A408)&gt;1,"DUPLICATE",IF(OR(B408="",C408="",N408="",AND(G408&lt;&gt;"",OR(H408="",NOT(ISNUMBER(G408)),G408&lt;0))),"CHECK","OK")))</f>
        <v/>
      </c>
    </row>
    <row r="409" customFormat="false" ht="15" hidden="false" customHeight="false" outlineLevel="0" collapsed="false">
      <c r="A409" s="7"/>
      <c r="B409" s="8"/>
      <c r="C409" s="8"/>
      <c r="D409" s="7"/>
      <c r="E409" s="7"/>
      <c r="F409" s="9"/>
      <c r="G409" s="10"/>
      <c r="H409" s="8"/>
      <c r="I409" s="8"/>
      <c r="J409" s="8"/>
      <c r="K409" s="8"/>
      <c r="L409" s="8"/>
      <c r="M409" s="8"/>
      <c r="N409" s="8"/>
      <c r="O409" s="11" t="str">
        <f aca="false">IF(A409="",IF(COUNTA(B409:N409)&gt;0,"CHECK",""),IF(COUNTIF($A$6:$A$505,A409)&gt;1,"DUPLICATE",IF(OR(B409="",C409="",N409="",AND(G409&lt;&gt;"",OR(H409="",NOT(ISNUMBER(G409)),G409&lt;0))),"CHECK","OK")))</f>
        <v/>
      </c>
    </row>
    <row r="410" customFormat="false" ht="15" hidden="false" customHeight="false" outlineLevel="0" collapsed="false">
      <c r="A410" s="7"/>
      <c r="B410" s="8"/>
      <c r="C410" s="8"/>
      <c r="D410" s="7"/>
      <c r="E410" s="7"/>
      <c r="F410" s="9"/>
      <c r="G410" s="10"/>
      <c r="H410" s="8"/>
      <c r="I410" s="8"/>
      <c r="J410" s="8"/>
      <c r="K410" s="8"/>
      <c r="L410" s="8"/>
      <c r="M410" s="8"/>
      <c r="N410" s="8"/>
      <c r="O410" s="11" t="str">
        <f aca="false">IF(A410="",IF(COUNTA(B410:N410)&gt;0,"CHECK",""),IF(COUNTIF($A$6:$A$505,A410)&gt;1,"DUPLICATE",IF(OR(B410="",C410="",N410="",AND(G410&lt;&gt;"",OR(H410="",NOT(ISNUMBER(G410)),G410&lt;0))),"CHECK","OK")))</f>
        <v/>
      </c>
    </row>
    <row r="411" customFormat="false" ht="15" hidden="false" customHeight="false" outlineLevel="0" collapsed="false">
      <c r="A411" s="7"/>
      <c r="B411" s="8"/>
      <c r="C411" s="8"/>
      <c r="D411" s="7"/>
      <c r="E411" s="7"/>
      <c r="F411" s="9"/>
      <c r="G411" s="10"/>
      <c r="H411" s="8"/>
      <c r="I411" s="8"/>
      <c r="J411" s="8"/>
      <c r="K411" s="8"/>
      <c r="L411" s="8"/>
      <c r="M411" s="8"/>
      <c r="N411" s="8"/>
      <c r="O411" s="11" t="str">
        <f aca="false">IF(A411="",IF(COUNTA(B411:N411)&gt;0,"CHECK",""),IF(COUNTIF($A$6:$A$505,A411)&gt;1,"DUPLICATE",IF(OR(B411="",C411="",N411="",AND(G411&lt;&gt;"",OR(H411="",NOT(ISNUMBER(G411)),G411&lt;0))),"CHECK","OK")))</f>
        <v/>
      </c>
    </row>
    <row r="412" customFormat="false" ht="15" hidden="false" customHeight="false" outlineLevel="0" collapsed="false">
      <c r="A412" s="7"/>
      <c r="B412" s="8"/>
      <c r="C412" s="8"/>
      <c r="D412" s="7"/>
      <c r="E412" s="7"/>
      <c r="F412" s="9"/>
      <c r="G412" s="10"/>
      <c r="H412" s="8"/>
      <c r="I412" s="8"/>
      <c r="J412" s="8"/>
      <c r="K412" s="8"/>
      <c r="L412" s="8"/>
      <c r="M412" s="8"/>
      <c r="N412" s="8"/>
      <c r="O412" s="11" t="str">
        <f aca="false">IF(A412="",IF(COUNTA(B412:N412)&gt;0,"CHECK",""),IF(COUNTIF($A$6:$A$505,A412)&gt;1,"DUPLICATE",IF(OR(B412="",C412="",N412="",AND(G412&lt;&gt;"",OR(H412="",NOT(ISNUMBER(G412)),G412&lt;0))),"CHECK","OK")))</f>
        <v/>
      </c>
    </row>
    <row r="413" customFormat="false" ht="15" hidden="false" customHeight="false" outlineLevel="0" collapsed="false">
      <c r="A413" s="7"/>
      <c r="B413" s="8"/>
      <c r="C413" s="8"/>
      <c r="D413" s="7"/>
      <c r="E413" s="7"/>
      <c r="F413" s="9"/>
      <c r="G413" s="10"/>
      <c r="H413" s="8"/>
      <c r="I413" s="8"/>
      <c r="J413" s="8"/>
      <c r="K413" s="8"/>
      <c r="L413" s="8"/>
      <c r="M413" s="8"/>
      <c r="N413" s="8"/>
      <c r="O413" s="11" t="str">
        <f aca="false">IF(A413="",IF(COUNTA(B413:N413)&gt;0,"CHECK",""),IF(COUNTIF($A$6:$A$505,A413)&gt;1,"DUPLICATE",IF(OR(B413="",C413="",N413="",AND(G413&lt;&gt;"",OR(H413="",NOT(ISNUMBER(G413)),G413&lt;0))),"CHECK","OK")))</f>
        <v/>
      </c>
    </row>
    <row r="414" customFormat="false" ht="15" hidden="false" customHeight="false" outlineLevel="0" collapsed="false">
      <c r="A414" s="7"/>
      <c r="B414" s="8"/>
      <c r="C414" s="8"/>
      <c r="D414" s="7"/>
      <c r="E414" s="7"/>
      <c r="F414" s="9"/>
      <c r="G414" s="10"/>
      <c r="H414" s="8"/>
      <c r="I414" s="8"/>
      <c r="J414" s="8"/>
      <c r="K414" s="8"/>
      <c r="L414" s="8"/>
      <c r="M414" s="8"/>
      <c r="N414" s="8"/>
      <c r="O414" s="11" t="str">
        <f aca="false">IF(A414="",IF(COUNTA(B414:N414)&gt;0,"CHECK",""),IF(COUNTIF($A$6:$A$505,A414)&gt;1,"DUPLICATE",IF(OR(B414="",C414="",N414="",AND(G414&lt;&gt;"",OR(H414="",NOT(ISNUMBER(G414)),G414&lt;0))),"CHECK","OK")))</f>
        <v/>
      </c>
    </row>
    <row r="415" customFormat="false" ht="15" hidden="false" customHeight="false" outlineLevel="0" collapsed="false">
      <c r="A415" s="7"/>
      <c r="B415" s="8"/>
      <c r="C415" s="8"/>
      <c r="D415" s="7"/>
      <c r="E415" s="7"/>
      <c r="F415" s="9"/>
      <c r="G415" s="10"/>
      <c r="H415" s="8"/>
      <c r="I415" s="8"/>
      <c r="J415" s="8"/>
      <c r="K415" s="8"/>
      <c r="L415" s="8"/>
      <c r="M415" s="8"/>
      <c r="N415" s="8"/>
      <c r="O415" s="11" t="str">
        <f aca="false">IF(A415="",IF(COUNTA(B415:N415)&gt;0,"CHECK",""),IF(COUNTIF($A$6:$A$505,A415)&gt;1,"DUPLICATE",IF(OR(B415="",C415="",N415="",AND(G415&lt;&gt;"",OR(H415="",NOT(ISNUMBER(G415)),G415&lt;0))),"CHECK","OK")))</f>
        <v/>
      </c>
    </row>
    <row r="416" customFormat="false" ht="15" hidden="false" customHeight="false" outlineLevel="0" collapsed="false">
      <c r="A416" s="7"/>
      <c r="B416" s="8"/>
      <c r="C416" s="8"/>
      <c r="D416" s="7"/>
      <c r="E416" s="7"/>
      <c r="F416" s="9"/>
      <c r="G416" s="10"/>
      <c r="H416" s="8"/>
      <c r="I416" s="8"/>
      <c r="J416" s="8"/>
      <c r="K416" s="8"/>
      <c r="L416" s="8"/>
      <c r="M416" s="8"/>
      <c r="N416" s="8"/>
      <c r="O416" s="11" t="str">
        <f aca="false">IF(A416="",IF(COUNTA(B416:N416)&gt;0,"CHECK",""),IF(COUNTIF($A$6:$A$505,A416)&gt;1,"DUPLICATE",IF(OR(B416="",C416="",N416="",AND(G416&lt;&gt;"",OR(H416="",NOT(ISNUMBER(G416)),G416&lt;0))),"CHECK","OK")))</f>
        <v/>
      </c>
    </row>
    <row r="417" customFormat="false" ht="15" hidden="false" customHeight="false" outlineLevel="0" collapsed="false">
      <c r="A417" s="7"/>
      <c r="B417" s="8"/>
      <c r="C417" s="8"/>
      <c r="D417" s="7"/>
      <c r="E417" s="7"/>
      <c r="F417" s="9"/>
      <c r="G417" s="10"/>
      <c r="H417" s="8"/>
      <c r="I417" s="8"/>
      <c r="J417" s="8"/>
      <c r="K417" s="8"/>
      <c r="L417" s="8"/>
      <c r="M417" s="8"/>
      <c r="N417" s="8"/>
      <c r="O417" s="11" t="str">
        <f aca="false">IF(A417="",IF(COUNTA(B417:N417)&gt;0,"CHECK",""),IF(COUNTIF($A$6:$A$505,A417)&gt;1,"DUPLICATE",IF(OR(B417="",C417="",N417="",AND(G417&lt;&gt;"",OR(H417="",NOT(ISNUMBER(G417)),G417&lt;0))),"CHECK","OK")))</f>
        <v/>
      </c>
    </row>
    <row r="418" customFormat="false" ht="15" hidden="false" customHeight="false" outlineLevel="0" collapsed="false">
      <c r="A418" s="7"/>
      <c r="B418" s="8"/>
      <c r="C418" s="8"/>
      <c r="D418" s="7"/>
      <c r="E418" s="7"/>
      <c r="F418" s="9"/>
      <c r="G418" s="10"/>
      <c r="H418" s="8"/>
      <c r="I418" s="8"/>
      <c r="J418" s="8"/>
      <c r="K418" s="8"/>
      <c r="L418" s="8"/>
      <c r="M418" s="8"/>
      <c r="N418" s="8"/>
      <c r="O418" s="11" t="str">
        <f aca="false">IF(A418="",IF(COUNTA(B418:N418)&gt;0,"CHECK",""),IF(COUNTIF($A$6:$A$505,A418)&gt;1,"DUPLICATE",IF(OR(B418="",C418="",N418="",AND(G418&lt;&gt;"",OR(H418="",NOT(ISNUMBER(G418)),G418&lt;0))),"CHECK","OK")))</f>
        <v/>
      </c>
    </row>
    <row r="419" customFormat="false" ht="15" hidden="false" customHeight="false" outlineLevel="0" collapsed="false">
      <c r="A419" s="7"/>
      <c r="B419" s="8"/>
      <c r="C419" s="8"/>
      <c r="D419" s="7"/>
      <c r="E419" s="7"/>
      <c r="F419" s="9"/>
      <c r="G419" s="10"/>
      <c r="H419" s="8"/>
      <c r="I419" s="8"/>
      <c r="J419" s="8"/>
      <c r="K419" s="8"/>
      <c r="L419" s="8"/>
      <c r="M419" s="8"/>
      <c r="N419" s="8"/>
      <c r="O419" s="11" t="str">
        <f aca="false">IF(A419="",IF(COUNTA(B419:N419)&gt;0,"CHECK",""),IF(COUNTIF($A$6:$A$505,A419)&gt;1,"DUPLICATE",IF(OR(B419="",C419="",N419="",AND(G419&lt;&gt;"",OR(H419="",NOT(ISNUMBER(G419)),G419&lt;0))),"CHECK","OK")))</f>
        <v/>
      </c>
    </row>
    <row r="420" customFormat="false" ht="15" hidden="false" customHeight="false" outlineLevel="0" collapsed="false">
      <c r="A420" s="7"/>
      <c r="B420" s="8"/>
      <c r="C420" s="8"/>
      <c r="D420" s="7"/>
      <c r="E420" s="7"/>
      <c r="F420" s="9"/>
      <c r="G420" s="10"/>
      <c r="H420" s="8"/>
      <c r="I420" s="8"/>
      <c r="J420" s="8"/>
      <c r="K420" s="8"/>
      <c r="L420" s="8"/>
      <c r="M420" s="8"/>
      <c r="N420" s="8"/>
      <c r="O420" s="11" t="str">
        <f aca="false">IF(A420="",IF(COUNTA(B420:N420)&gt;0,"CHECK",""),IF(COUNTIF($A$6:$A$505,A420)&gt;1,"DUPLICATE",IF(OR(B420="",C420="",N420="",AND(G420&lt;&gt;"",OR(H420="",NOT(ISNUMBER(G420)),G420&lt;0))),"CHECK","OK")))</f>
        <v/>
      </c>
    </row>
    <row r="421" customFormat="false" ht="15" hidden="false" customHeight="false" outlineLevel="0" collapsed="false">
      <c r="A421" s="7"/>
      <c r="B421" s="8"/>
      <c r="C421" s="8"/>
      <c r="D421" s="7"/>
      <c r="E421" s="7"/>
      <c r="F421" s="9"/>
      <c r="G421" s="10"/>
      <c r="H421" s="8"/>
      <c r="I421" s="8"/>
      <c r="J421" s="8"/>
      <c r="K421" s="8"/>
      <c r="L421" s="8"/>
      <c r="M421" s="8"/>
      <c r="N421" s="8"/>
      <c r="O421" s="11" t="str">
        <f aca="false">IF(A421="",IF(COUNTA(B421:N421)&gt;0,"CHECK",""),IF(COUNTIF($A$6:$A$505,A421)&gt;1,"DUPLICATE",IF(OR(B421="",C421="",N421="",AND(G421&lt;&gt;"",OR(H421="",NOT(ISNUMBER(G421)),G421&lt;0))),"CHECK","OK")))</f>
        <v/>
      </c>
    </row>
    <row r="422" customFormat="false" ht="15" hidden="false" customHeight="false" outlineLevel="0" collapsed="false">
      <c r="A422" s="7"/>
      <c r="B422" s="8"/>
      <c r="C422" s="8"/>
      <c r="D422" s="7"/>
      <c r="E422" s="7"/>
      <c r="F422" s="9"/>
      <c r="G422" s="10"/>
      <c r="H422" s="8"/>
      <c r="I422" s="8"/>
      <c r="J422" s="8"/>
      <c r="K422" s="8"/>
      <c r="L422" s="8"/>
      <c r="M422" s="8"/>
      <c r="N422" s="8"/>
      <c r="O422" s="11" t="str">
        <f aca="false">IF(A422="",IF(COUNTA(B422:N422)&gt;0,"CHECK",""),IF(COUNTIF($A$6:$A$505,A422)&gt;1,"DUPLICATE",IF(OR(B422="",C422="",N422="",AND(G422&lt;&gt;"",OR(H422="",NOT(ISNUMBER(G422)),G422&lt;0))),"CHECK","OK")))</f>
        <v/>
      </c>
    </row>
    <row r="423" customFormat="false" ht="15" hidden="false" customHeight="false" outlineLevel="0" collapsed="false">
      <c r="A423" s="7"/>
      <c r="B423" s="8"/>
      <c r="C423" s="8"/>
      <c r="D423" s="7"/>
      <c r="E423" s="7"/>
      <c r="F423" s="9"/>
      <c r="G423" s="10"/>
      <c r="H423" s="8"/>
      <c r="I423" s="8"/>
      <c r="J423" s="8"/>
      <c r="K423" s="8"/>
      <c r="L423" s="8"/>
      <c r="M423" s="8"/>
      <c r="N423" s="8"/>
      <c r="O423" s="11" t="str">
        <f aca="false">IF(A423="",IF(COUNTA(B423:N423)&gt;0,"CHECK",""),IF(COUNTIF($A$6:$A$505,A423)&gt;1,"DUPLICATE",IF(OR(B423="",C423="",N423="",AND(G423&lt;&gt;"",OR(H423="",NOT(ISNUMBER(G423)),G423&lt;0))),"CHECK","OK")))</f>
        <v/>
      </c>
    </row>
    <row r="424" customFormat="false" ht="15" hidden="false" customHeight="false" outlineLevel="0" collapsed="false">
      <c r="A424" s="7"/>
      <c r="B424" s="8"/>
      <c r="C424" s="8"/>
      <c r="D424" s="7"/>
      <c r="E424" s="7"/>
      <c r="F424" s="9"/>
      <c r="G424" s="10"/>
      <c r="H424" s="8"/>
      <c r="I424" s="8"/>
      <c r="J424" s="8"/>
      <c r="K424" s="8"/>
      <c r="L424" s="8"/>
      <c r="M424" s="8"/>
      <c r="N424" s="8"/>
      <c r="O424" s="11" t="str">
        <f aca="false">IF(A424="",IF(COUNTA(B424:N424)&gt;0,"CHECK",""),IF(COUNTIF($A$6:$A$505,A424)&gt;1,"DUPLICATE",IF(OR(B424="",C424="",N424="",AND(G424&lt;&gt;"",OR(H424="",NOT(ISNUMBER(G424)),G424&lt;0))),"CHECK","OK")))</f>
        <v/>
      </c>
    </row>
    <row r="425" customFormat="false" ht="15" hidden="false" customHeight="false" outlineLevel="0" collapsed="false">
      <c r="A425" s="7"/>
      <c r="B425" s="8"/>
      <c r="C425" s="8"/>
      <c r="D425" s="7"/>
      <c r="E425" s="7"/>
      <c r="F425" s="9"/>
      <c r="G425" s="10"/>
      <c r="H425" s="8"/>
      <c r="I425" s="8"/>
      <c r="J425" s="8"/>
      <c r="K425" s="8"/>
      <c r="L425" s="8"/>
      <c r="M425" s="8"/>
      <c r="N425" s="8"/>
      <c r="O425" s="11" t="str">
        <f aca="false">IF(A425="",IF(COUNTA(B425:N425)&gt;0,"CHECK",""),IF(COUNTIF($A$6:$A$505,A425)&gt;1,"DUPLICATE",IF(OR(B425="",C425="",N425="",AND(G425&lt;&gt;"",OR(H425="",NOT(ISNUMBER(G425)),G425&lt;0))),"CHECK","OK")))</f>
        <v/>
      </c>
    </row>
    <row r="426" customFormat="false" ht="15" hidden="false" customHeight="false" outlineLevel="0" collapsed="false">
      <c r="A426" s="7"/>
      <c r="B426" s="8"/>
      <c r="C426" s="8"/>
      <c r="D426" s="7"/>
      <c r="E426" s="7"/>
      <c r="F426" s="9"/>
      <c r="G426" s="10"/>
      <c r="H426" s="8"/>
      <c r="I426" s="8"/>
      <c r="J426" s="8"/>
      <c r="K426" s="8"/>
      <c r="L426" s="8"/>
      <c r="M426" s="8"/>
      <c r="N426" s="8"/>
      <c r="O426" s="11" t="str">
        <f aca="false">IF(A426="",IF(COUNTA(B426:N426)&gt;0,"CHECK",""),IF(COUNTIF($A$6:$A$505,A426)&gt;1,"DUPLICATE",IF(OR(B426="",C426="",N426="",AND(G426&lt;&gt;"",OR(H426="",NOT(ISNUMBER(G426)),G426&lt;0))),"CHECK","OK")))</f>
        <v/>
      </c>
    </row>
    <row r="427" customFormat="false" ht="15" hidden="false" customHeight="false" outlineLevel="0" collapsed="false">
      <c r="A427" s="7"/>
      <c r="B427" s="8"/>
      <c r="C427" s="8"/>
      <c r="D427" s="7"/>
      <c r="E427" s="7"/>
      <c r="F427" s="9"/>
      <c r="G427" s="10"/>
      <c r="H427" s="8"/>
      <c r="I427" s="8"/>
      <c r="J427" s="8"/>
      <c r="K427" s="8"/>
      <c r="L427" s="8"/>
      <c r="M427" s="8"/>
      <c r="N427" s="8"/>
      <c r="O427" s="11" t="str">
        <f aca="false">IF(A427="",IF(COUNTA(B427:N427)&gt;0,"CHECK",""),IF(COUNTIF($A$6:$A$505,A427)&gt;1,"DUPLICATE",IF(OR(B427="",C427="",N427="",AND(G427&lt;&gt;"",OR(H427="",NOT(ISNUMBER(G427)),G427&lt;0))),"CHECK","OK")))</f>
        <v/>
      </c>
    </row>
    <row r="428" customFormat="false" ht="15" hidden="false" customHeight="false" outlineLevel="0" collapsed="false">
      <c r="A428" s="7"/>
      <c r="B428" s="8"/>
      <c r="C428" s="8"/>
      <c r="D428" s="7"/>
      <c r="E428" s="7"/>
      <c r="F428" s="9"/>
      <c r="G428" s="10"/>
      <c r="H428" s="8"/>
      <c r="I428" s="8"/>
      <c r="J428" s="8"/>
      <c r="K428" s="8"/>
      <c r="L428" s="8"/>
      <c r="M428" s="8"/>
      <c r="N428" s="8"/>
      <c r="O428" s="11" t="str">
        <f aca="false">IF(A428="",IF(COUNTA(B428:N428)&gt;0,"CHECK",""),IF(COUNTIF($A$6:$A$505,A428)&gt;1,"DUPLICATE",IF(OR(B428="",C428="",N428="",AND(G428&lt;&gt;"",OR(H428="",NOT(ISNUMBER(G428)),G428&lt;0))),"CHECK","OK")))</f>
        <v/>
      </c>
    </row>
    <row r="429" customFormat="false" ht="15" hidden="false" customHeight="false" outlineLevel="0" collapsed="false">
      <c r="A429" s="7"/>
      <c r="B429" s="8"/>
      <c r="C429" s="8"/>
      <c r="D429" s="7"/>
      <c r="E429" s="7"/>
      <c r="F429" s="9"/>
      <c r="G429" s="10"/>
      <c r="H429" s="8"/>
      <c r="I429" s="8"/>
      <c r="J429" s="8"/>
      <c r="K429" s="8"/>
      <c r="L429" s="8"/>
      <c r="M429" s="8"/>
      <c r="N429" s="8"/>
      <c r="O429" s="11" t="str">
        <f aca="false">IF(A429="",IF(COUNTA(B429:N429)&gt;0,"CHECK",""),IF(COUNTIF($A$6:$A$505,A429)&gt;1,"DUPLICATE",IF(OR(B429="",C429="",N429="",AND(G429&lt;&gt;"",OR(H429="",NOT(ISNUMBER(G429)),G429&lt;0))),"CHECK","OK")))</f>
        <v/>
      </c>
    </row>
    <row r="430" customFormat="false" ht="15" hidden="false" customHeight="false" outlineLevel="0" collapsed="false">
      <c r="A430" s="7"/>
      <c r="B430" s="8"/>
      <c r="C430" s="8"/>
      <c r="D430" s="7"/>
      <c r="E430" s="7"/>
      <c r="F430" s="9"/>
      <c r="G430" s="10"/>
      <c r="H430" s="8"/>
      <c r="I430" s="8"/>
      <c r="J430" s="8"/>
      <c r="K430" s="8"/>
      <c r="L430" s="8"/>
      <c r="M430" s="8"/>
      <c r="N430" s="8"/>
      <c r="O430" s="11" t="str">
        <f aca="false">IF(A430="",IF(COUNTA(B430:N430)&gt;0,"CHECK",""),IF(COUNTIF($A$6:$A$505,A430)&gt;1,"DUPLICATE",IF(OR(B430="",C430="",N430="",AND(G430&lt;&gt;"",OR(H430="",NOT(ISNUMBER(G430)),G430&lt;0))),"CHECK","OK")))</f>
        <v/>
      </c>
    </row>
    <row r="431" customFormat="false" ht="15" hidden="false" customHeight="false" outlineLevel="0" collapsed="false">
      <c r="A431" s="7"/>
      <c r="B431" s="8"/>
      <c r="C431" s="8"/>
      <c r="D431" s="7"/>
      <c r="E431" s="7"/>
      <c r="F431" s="9"/>
      <c r="G431" s="10"/>
      <c r="H431" s="8"/>
      <c r="I431" s="8"/>
      <c r="J431" s="8"/>
      <c r="K431" s="8"/>
      <c r="L431" s="8"/>
      <c r="M431" s="8"/>
      <c r="N431" s="8"/>
      <c r="O431" s="11" t="str">
        <f aca="false">IF(A431="",IF(COUNTA(B431:N431)&gt;0,"CHECK",""),IF(COUNTIF($A$6:$A$505,A431)&gt;1,"DUPLICATE",IF(OR(B431="",C431="",N431="",AND(G431&lt;&gt;"",OR(H431="",NOT(ISNUMBER(G431)),G431&lt;0))),"CHECK","OK")))</f>
        <v/>
      </c>
    </row>
    <row r="432" customFormat="false" ht="15" hidden="false" customHeight="false" outlineLevel="0" collapsed="false">
      <c r="A432" s="7"/>
      <c r="B432" s="8"/>
      <c r="C432" s="8"/>
      <c r="D432" s="7"/>
      <c r="E432" s="7"/>
      <c r="F432" s="9"/>
      <c r="G432" s="10"/>
      <c r="H432" s="8"/>
      <c r="I432" s="8"/>
      <c r="J432" s="8"/>
      <c r="K432" s="8"/>
      <c r="L432" s="8"/>
      <c r="M432" s="8"/>
      <c r="N432" s="8"/>
      <c r="O432" s="11" t="str">
        <f aca="false">IF(A432="",IF(COUNTA(B432:N432)&gt;0,"CHECK",""),IF(COUNTIF($A$6:$A$505,A432)&gt;1,"DUPLICATE",IF(OR(B432="",C432="",N432="",AND(G432&lt;&gt;"",OR(H432="",NOT(ISNUMBER(G432)),G432&lt;0))),"CHECK","OK")))</f>
        <v/>
      </c>
    </row>
    <row r="433" customFormat="false" ht="15" hidden="false" customHeight="false" outlineLevel="0" collapsed="false">
      <c r="A433" s="7"/>
      <c r="B433" s="8"/>
      <c r="C433" s="8"/>
      <c r="D433" s="7"/>
      <c r="E433" s="7"/>
      <c r="F433" s="9"/>
      <c r="G433" s="10"/>
      <c r="H433" s="8"/>
      <c r="I433" s="8"/>
      <c r="J433" s="8"/>
      <c r="K433" s="8"/>
      <c r="L433" s="8"/>
      <c r="M433" s="8"/>
      <c r="N433" s="8"/>
      <c r="O433" s="11" t="str">
        <f aca="false">IF(A433="",IF(COUNTA(B433:N433)&gt;0,"CHECK",""),IF(COUNTIF($A$6:$A$505,A433)&gt;1,"DUPLICATE",IF(OR(B433="",C433="",N433="",AND(G433&lt;&gt;"",OR(H433="",NOT(ISNUMBER(G433)),G433&lt;0))),"CHECK","OK")))</f>
        <v/>
      </c>
    </row>
    <row r="434" customFormat="false" ht="15" hidden="false" customHeight="false" outlineLevel="0" collapsed="false">
      <c r="A434" s="7"/>
      <c r="B434" s="8"/>
      <c r="C434" s="8"/>
      <c r="D434" s="7"/>
      <c r="E434" s="7"/>
      <c r="F434" s="9"/>
      <c r="G434" s="10"/>
      <c r="H434" s="8"/>
      <c r="I434" s="8"/>
      <c r="J434" s="8"/>
      <c r="K434" s="8"/>
      <c r="L434" s="8"/>
      <c r="M434" s="8"/>
      <c r="N434" s="8"/>
      <c r="O434" s="11" t="str">
        <f aca="false">IF(A434="",IF(COUNTA(B434:N434)&gt;0,"CHECK",""),IF(COUNTIF($A$6:$A$505,A434)&gt;1,"DUPLICATE",IF(OR(B434="",C434="",N434="",AND(G434&lt;&gt;"",OR(H434="",NOT(ISNUMBER(G434)),G434&lt;0))),"CHECK","OK")))</f>
        <v/>
      </c>
    </row>
    <row r="435" customFormat="false" ht="15" hidden="false" customHeight="false" outlineLevel="0" collapsed="false">
      <c r="A435" s="7"/>
      <c r="B435" s="8"/>
      <c r="C435" s="8"/>
      <c r="D435" s="7"/>
      <c r="E435" s="7"/>
      <c r="F435" s="9"/>
      <c r="G435" s="10"/>
      <c r="H435" s="8"/>
      <c r="I435" s="8"/>
      <c r="J435" s="8"/>
      <c r="K435" s="8"/>
      <c r="L435" s="8"/>
      <c r="M435" s="8"/>
      <c r="N435" s="8"/>
      <c r="O435" s="11" t="str">
        <f aca="false">IF(A435="",IF(COUNTA(B435:N435)&gt;0,"CHECK",""),IF(COUNTIF($A$6:$A$505,A435)&gt;1,"DUPLICATE",IF(OR(B435="",C435="",N435="",AND(G435&lt;&gt;"",OR(H435="",NOT(ISNUMBER(G435)),G435&lt;0))),"CHECK","OK")))</f>
        <v/>
      </c>
    </row>
    <row r="436" customFormat="false" ht="15" hidden="false" customHeight="false" outlineLevel="0" collapsed="false">
      <c r="A436" s="7"/>
      <c r="B436" s="8"/>
      <c r="C436" s="8"/>
      <c r="D436" s="7"/>
      <c r="E436" s="7"/>
      <c r="F436" s="9"/>
      <c r="G436" s="10"/>
      <c r="H436" s="8"/>
      <c r="I436" s="8"/>
      <c r="J436" s="8"/>
      <c r="K436" s="8"/>
      <c r="L436" s="8"/>
      <c r="M436" s="8"/>
      <c r="N436" s="8"/>
      <c r="O436" s="11" t="str">
        <f aca="false">IF(A436="",IF(COUNTA(B436:N436)&gt;0,"CHECK",""),IF(COUNTIF($A$6:$A$505,A436)&gt;1,"DUPLICATE",IF(OR(B436="",C436="",N436="",AND(G436&lt;&gt;"",OR(H436="",NOT(ISNUMBER(G436)),G436&lt;0))),"CHECK","OK")))</f>
        <v/>
      </c>
    </row>
    <row r="437" customFormat="false" ht="15" hidden="false" customHeight="false" outlineLevel="0" collapsed="false">
      <c r="A437" s="7"/>
      <c r="B437" s="8"/>
      <c r="C437" s="8"/>
      <c r="D437" s="7"/>
      <c r="E437" s="7"/>
      <c r="F437" s="9"/>
      <c r="G437" s="10"/>
      <c r="H437" s="8"/>
      <c r="I437" s="8"/>
      <c r="J437" s="8"/>
      <c r="K437" s="8"/>
      <c r="L437" s="8"/>
      <c r="M437" s="8"/>
      <c r="N437" s="8"/>
      <c r="O437" s="11" t="str">
        <f aca="false">IF(A437="",IF(COUNTA(B437:N437)&gt;0,"CHECK",""),IF(COUNTIF($A$6:$A$505,A437)&gt;1,"DUPLICATE",IF(OR(B437="",C437="",N437="",AND(G437&lt;&gt;"",OR(H437="",NOT(ISNUMBER(G437)),G437&lt;0))),"CHECK","OK")))</f>
        <v/>
      </c>
    </row>
    <row r="438" customFormat="false" ht="15" hidden="false" customHeight="false" outlineLevel="0" collapsed="false">
      <c r="A438" s="7"/>
      <c r="B438" s="8"/>
      <c r="C438" s="8"/>
      <c r="D438" s="7"/>
      <c r="E438" s="7"/>
      <c r="F438" s="9"/>
      <c r="G438" s="10"/>
      <c r="H438" s="8"/>
      <c r="I438" s="8"/>
      <c r="J438" s="8"/>
      <c r="K438" s="8"/>
      <c r="L438" s="8"/>
      <c r="M438" s="8"/>
      <c r="N438" s="8"/>
      <c r="O438" s="11" t="str">
        <f aca="false">IF(A438="",IF(COUNTA(B438:N438)&gt;0,"CHECK",""),IF(COUNTIF($A$6:$A$505,A438)&gt;1,"DUPLICATE",IF(OR(B438="",C438="",N438="",AND(G438&lt;&gt;"",OR(H438="",NOT(ISNUMBER(G438)),G438&lt;0))),"CHECK","OK")))</f>
        <v/>
      </c>
    </row>
    <row r="439" customFormat="false" ht="15" hidden="false" customHeight="false" outlineLevel="0" collapsed="false">
      <c r="A439" s="7"/>
      <c r="B439" s="8"/>
      <c r="C439" s="8"/>
      <c r="D439" s="7"/>
      <c r="E439" s="7"/>
      <c r="F439" s="9"/>
      <c r="G439" s="10"/>
      <c r="H439" s="8"/>
      <c r="I439" s="8"/>
      <c r="J439" s="8"/>
      <c r="K439" s="8"/>
      <c r="L439" s="8"/>
      <c r="M439" s="8"/>
      <c r="N439" s="8"/>
      <c r="O439" s="11" t="str">
        <f aca="false">IF(A439="",IF(COUNTA(B439:N439)&gt;0,"CHECK",""),IF(COUNTIF($A$6:$A$505,A439)&gt;1,"DUPLICATE",IF(OR(B439="",C439="",N439="",AND(G439&lt;&gt;"",OR(H439="",NOT(ISNUMBER(G439)),G439&lt;0))),"CHECK","OK")))</f>
        <v/>
      </c>
    </row>
    <row r="440" customFormat="false" ht="15" hidden="false" customHeight="false" outlineLevel="0" collapsed="false">
      <c r="A440" s="7"/>
      <c r="B440" s="8"/>
      <c r="C440" s="8"/>
      <c r="D440" s="7"/>
      <c r="E440" s="7"/>
      <c r="F440" s="9"/>
      <c r="G440" s="10"/>
      <c r="H440" s="8"/>
      <c r="I440" s="8"/>
      <c r="J440" s="8"/>
      <c r="K440" s="8"/>
      <c r="L440" s="8"/>
      <c r="M440" s="8"/>
      <c r="N440" s="8"/>
      <c r="O440" s="11" t="str">
        <f aca="false">IF(A440="",IF(COUNTA(B440:N440)&gt;0,"CHECK",""),IF(COUNTIF($A$6:$A$505,A440)&gt;1,"DUPLICATE",IF(OR(B440="",C440="",N440="",AND(G440&lt;&gt;"",OR(H440="",NOT(ISNUMBER(G440)),G440&lt;0))),"CHECK","OK")))</f>
        <v/>
      </c>
    </row>
    <row r="441" customFormat="false" ht="15" hidden="false" customHeight="false" outlineLevel="0" collapsed="false">
      <c r="A441" s="7"/>
      <c r="B441" s="8"/>
      <c r="C441" s="8"/>
      <c r="D441" s="7"/>
      <c r="E441" s="7"/>
      <c r="F441" s="9"/>
      <c r="G441" s="10"/>
      <c r="H441" s="8"/>
      <c r="I441" s="8"/>
      <c r="J441" s="8"/>
      <c r="K441" s="8"/>
      <c r="L441" s="8"/>
      <c r="M441" s="8"/>
      <c r="N441" s="8"/>
      <c r="O441" s="11" t="str">
        <f aca="false">IF(A441="",IF(COUNTA(B441:N441)&gt;0,"CHECK",""),IF(COUNTIF($A$6:$A$505,A441)&gt;1,"DUPLICATE",IF(OR(B441="",C441="",N441="",AND(G441&lt;&gt;"",OR(H441="",NOT(ISNUMBER(G441)),G441&lt;0))),"CHECK","OK")))</f>
        <v/>
      </c>
    </row>
    <row r="442" customFormat="false" ht="15" hidden="false" customHeight="false" outlineLevel="0" collapsed="false">
      <c r="A442" s="7"/>
      <c r="B442" s="8"/>
      <c r="C442" s="8"/>
      <c r="D442" s="7"/>
      <c r="E442" s="7"/>
      <c r="F442" s="9"/>
      <c r="G442" s="10"/>
      <c r="H442" s="8"/>
      <c r="I442" s="8"/>
      <c r="J442" s="8"/>
      <c r="K442" s="8"/>
      <c r="L442" s="8"/>
      <c r="M442" s="8"/>
      <c r="N442" s="8"/>
      <c r="O442" s="11" t="str">
        <f aca="false">IF(A442="",IF(COUNTA(B442:N442)&gt;0,"CHECK",""),IF(COUNTIF($A$6:$A$505,A442)&gt;1,"DUPLICATE",IF(OR(B442="",C442="",N442="",AND(G442&lt;&gt;"",OR(H442="",NOT(ISNUMBER(G442)),G442&lt;0))),"CHECK","OK")))</f>
        <v/>
      </c>
    </row>
    <row r="443" customFormat="false" ht="15" hidden="false" customHeight="false" outlineLevel="0" collapsed="false">
      <c r="A443" s="7"/>
      <c r="B443" s="8"/>
      <c r="C443" s="8"/>
      <c r="D443" s="7"/>
      <c r="E443" s="7"/>
      <c r="F443" s="9"/>
      <c r="G443" s="10"/>
      <c r="H443" s="8"/>
      <c r="I443" s="8"/>
      <c r="J443" s="8"/>
      <c r="K443" s="8"/>
      <c r="L443" s="8"/>
      <c r="M443" s="8"/>
      <c r="N443" s="8"/>
      <c r="O443" s="11" t="str">
        <f aca="false">IF(A443="",IF(COUNTA(B443:N443)&gt;0,"CHECK",""),IF(COUNTIF($A$6:$A$505,A443)&gt;1,"DUPLICATE",IF(OR(B443="",C443="",N443="",AND(G443&lt;&gt;"",OR(H443="",NOT(ISNUMBER(G443)),G443&lt;0))),"CHECK","OK")))</f>
        <v/>
      </c>
    </row>
    <row r="444" customFormat="false" ht="15" hidden="false" customHeight="false" outlineLevel="0" collapsed="false">
      <c r="A444" s="7"/>
      <c r="B444" s="8"/>
      <c r="C444" s="8"/>
      <c r="D444" s="7"/>
      <c r="E444" s="7"/>
      <c r="F444" s="9"/>
      <c r="G444" s="10"/>
      <c r="H444" s="8"/>
      <c r="I444" s="8"/>
      <c r="J444" s="8"/>
      <c r="K444" s="8"/>
      <c r="L444" s="8"/>
      <c r="M444" s="8"/>
      <c r="N444" s="8"/>
      <c r="O444" s="11" t="str">
        <f aca="false">IF(A444="",IF(COUNTA(B444:N444)&gt;0,"CHECK",""),IF(COUNTIF($A$6:$A$505,A444)&gt;1,"DUPLICATE",IF(OR(B444="",C444="",N444="",AND(G444&lt;&gt;"",OR(H444="",NOT(ISNUMBER(G444)),G444&lt;0))),"CHECK","OK")))</f>
        <v/>
      </c>
    </row>
    <row r="445" customFormat="false" ht="15" hidden="false" customHeight="false" outlineLevel="0" collapsed="false">
      <c r="A445" s="7"/>
      <c r="B445" s="8"/>
      <c r="C445" s="8"/>
      <c r="D445" s="7"/>
      <c r="E445" s="7"/>
      <c r="F445" s="9"/>
      <c r="G445" s="10"/>
      <c r="H445" s="8"/>
      <c r="I445" s="8"/>
      <c r="J445" s="8"/>
      <c r="K445" s="8"/>
      <c r="L445" s="8"/>
      <c r="M445" s="8"/>
      <c r="N445" s="8"/>
      <c r="O445" s="11" t="str">
        <f aca="false">IF(A445="",IF(COUNTA(B445:N445)&gt;0,"CHECK",""),IF(COUNTIF($A$6:$A$505,A445)&gt;1,"DUPLICATE",IF(OR(B445="",C445="",N445="",AND(G445&lt;&gt;"",OR(H445="",NOT(ISNUMBER(G445)),G445&lt;0))),"CHECK","OK")))</f>
        <v/>
      </c>
    </row>
    <row r="446" customFormat="false" ht="15" hidden="false" customHeight="false" outlineLevel="0" collapsed="false">
      <c r="A446" s="7"/>
      <c r="B446" s="8"/>
      <c r="C446" s="8"/>
      <c r="D446" s="7"/>
      <c r="E446" s="7"/>
      <c r="F446" s="9"/>
      <c r="G446" s="10"/>
      <c r="H446" s="8"/>
      <c r="I446" s="8"/>
      <c r="J446" s="8"/>
      <c r="K446" s="8"/>
      <c r="L446" s="8"/>
      <c r="M446" s="8"/>
      <c r="N446" s="8"/>
      <c r="O446" s="11" t="str">
        <f aca="false">IF(A446="",IF(COUNTA(B446:N446)&gt;0,"CHECK",""),IF(COUNTIF($A$6:$A$505,A446)&gt;1,"DUPLICATE",IF(OR(B446="",C446="",N446="",AND(G446&lt;&gt;"",OR(H446="",NOT(ISNUMBER(G446)),G446&lt;0))),"CHECK","OK")))</f>
        <v/>
      </c>
    </row>
    <row r="447" customFormat="false" ht="15" hidden="false" customHeight="false" outlineLevel="0" collapsed="false">
      <c r="A447" s="7"/>
      <c r="B447" s="8"/>
      <c r="C447" s="8"/>
      <c r="D447" s="7"/>
      <c r="E447" s="7"/>
      <c r="F447" s="9"/>
      <c r="G447" s="10"/>
      <c r="H447" s="8"/>
      <c r="I447" s="8"/>
      <c r="J447" s="8"/>
      <c r="K447" s="8"/>
      <c r="L447" s="8"/>
      <c r="M447" s="8"/>
      <c r="N447" s="8"/>
      <c r="O447" s="11" t="str">
        <f aca="false">IF(A447="",IF(COUNTA(B447:N447)&gt;0,"CHECK",""),IF(COUNTIF($A$6:$A$505,A447)&gt;1,"DUPLICATE",IF(OR(B447="",C447="",N447="",AND(G447&lt;&gt;"",OR(H447="",NOT(ISNUMBER(G447)),G447&lt;0))),"CHECK","OK")))</f>
        <v/>
      </c>
    </row>
    <row r="448" customFormat="false" ht="15" hidden="false" customHeight="false" outlineLevel="0" collapsed="false">
      <c r="A448" s="7"/>
      <c r="B448" s="8"/>
      <c r="C448" s="8"/>
      <c r="D448" s="7"/>
      <c r="E448" s="7"/>
      <c r="F448" s="9"/>
      <c r="G448" s="10"/>
      <c r="H448" s="8"/>
      <c r="I448" s="8"/>
      <c r="J448" s="8"/>
      <c r="K448" s="8"/>
      <c r="L448" s="8"/>
      <c r="M448" s="8"/>
      <c r="N448" s="8"/>
      <c r="O448" s="11" t="str">
        <f aca="false">IF(A448="",IF(COUNTA(B448:N448)&gt;0,"CHECK",""),IF(COUNTIF($A$6:$A$505,A448)&gt;1,"DUPLICATE",IF(OR(B448="",C448="",N448="",AND(G448&lt;&gt;"",OR(H448="",NOT(ISNUMBER(G448)),G448&lt;0))),"CHECK","OK")))</f>
        <v/>
      </c>
    </row>
    <row r="449" customFormat="false" ht="15" hidden="false" customHeight="false" outlineLevel="0" collapsed="false">
      <c r="A449" s="7"/>
      <c r="B449" s="8"/>
      <c r="C449" s="8"/>
      <c r="D449" s="7"/>
      <c r="E449" s="7"/>
      <c r="F449" s="9"/>
      <c r="G449" s="10"/>
      <c r="H449" s="8"/>
      <c r="I449" s="8"/>
      <c r="J449" s="8"/>
      <c r="K449" s="8"/>
      <c r="L449" s="8"/>
      <c r="M449" s="8"/>
      <c r="N449" s="8"/>
      <c r="O449" s="11" t="str">
        <f aca="false">IF(A449="",IF(COUNTA(B449:N449)&gt;0,"CHECK",""),IF(COUNTIF($A$6:$A$505,A449)&gt;1,"DUPLICATE",IF(OR(B449="",C449="",N449="",AND(G449&lt;&gt;"",OR(H449="",NOT(ISNUMBER(G449)),G449&lt;0))),"CHECK","OK")))</f>
        <v/>
      </c>
    </row>
    <row r="450" customFormat="false" ht="15" hidden="false" customHeight="false" outlineLevel="0" collapsed="false">
      <c r="A450" s="7"/>
      <c r="B450" s="8"/>
      <c r="C450" s="8"/>
      <c r="D450" s="7"/>
      <c r="E450" s="7"/>
      <c r="F450" s="9"/>
      <c r="G450" s="10"/>
      <c r="H450" s="8"/>
      <c r="I450" s="8"/>
      <c r="J450" s="8"/>
      <c r="K450" s="8"/>
      <c r="L450" s="8"/>
      <c r="M450" s="8"/>
      <c r="N450" s="8"/>
      <c r="O450" s="11" t="str">
        <f aca="false">IF(A450="",IF(COUNTA(B450:N450)&gt;0,"CHECK",""),IF(COUNTIF($A$6:$A$505,A450)&gt;1,"DUPLICATE",IF(OR(B450="",C450="",N450="",AND(G450&lt;&gt;"",OR(H450="",NOT(ISNUMBER(G450)),G450&lt;0))),"CHECK","OK")))</f>
        <v/>
      </c>
    </row>
    <row r="451" customFormat="false" ht="15" hidden="false" customHeight="false" outlineLevel="0" collapsed="false">
      <c r="A451" s="7"/>
      <c r="B451" s="8"/>
      <c r="C451" s="8"/>
      <c r="D451" s="7"/>
      <c r="E451" s="7"/>
      <c r="F451" s="9"/>
      <c r="G451" s="10"/>
      <c r="H451" s="8"/>
      <c r="I451" s="8"/>
      <c r="J451" s="8"/>
      <c r="K451" s="8"/>
      <c r="L451" s="8"/>
      <c r="M451" s="8"/>
      <c r="N451" s="8"/>
      <c r="O451" s="11" t="str">
        <f aca="false">IF(A451="",IF(COUNTA(B451:N451)&gt;0,"CHECK",""),IF(COUNTIF($A$6:$A$505,A451)&gt;1,"DUPLICATE",IF(OR(B451="",C451="",N451="",AND(G451&lt;&gt;"",OR(H451="",NOT(ISNUMBER(G451)),G451&lt;0))),"CHECK","OK")))</f>
        <v/>
      </c>
    </row>
    <row r="452" customFormat="false" ht="15" hidden="false" customHeight="false" outlineLevel="0" collapsed="false">
      <c r="A452" s="7"/>
      <c r="B452" s="8"/>
      <c r="C452" s="8"/>
      <c r="D452" s="7"/>
      <c r="E452" s="7"/>
      <c r="F452" s="9"/>
      <c r="G452" s="10"/>
      <c r="H452" s="8"/>
      <c r="I452" s="8"/>
      <c r="J452" s="8"/>
      <c r="K452" s="8"/>
      <c r="L452" s="8"/>
      <c r="M452" s="8"/>
      <c r="N452" s="8"/>
      <c r="O452" s="11" t="str">
        <f aca="false">IF(A452="",IF(COUNTA(B452:N452)&gt;0,"CHECK",""),IF(COUNTIF($A$6:$A$505,A452)&gt;1,"DUPLICATE",IF(OR(B452="",C452="",N452="",AND(G452&lt;&gt;"",OR(H452="",NOT(ISNUMBER(G452)),G452&lt;0))),"CHECK","OK")))</f>
        <v/>
      </c>
    </row>
    <row r="453" customFormat="false" ht="15" hidden="false" customHeight="false" outlineLevel="0" collapsed="false">
      <c r="A453" s="7"/>
      <c r="B453" s="8"/>
      <c r="C453" s="8"/>
      <c r="D453" s="7"/>
      <c r="E453" s="7"/>
      <c r="F453" s="9"/>
      <c r="G453" s="10"/>
      <c r="H453" s="8"/>
      <c r="I453" s="8"/>
      <c r="J453" s="8"/>
      <c r="K453" s="8"/>
      <c r="L453" s="8"/>
      <c r="M453" s="8"/>
      <c r="N453" s="8"/>
      <c r="O453" s="11" t="str">
        <f aca="false">IF(A453="",IF(COUNTA(B453:N453)&gt;0,"CHECK",""),IF(COUNTIF($A$6:$A$505,A453)&gt;1,"DUPLICATE",IF(OR(B453="",C453="",N453="",AND(G453&lt;&gt;"",OR(H453="",NOT(ISNUMBER(G453)),G453&lt;0))),"CHECK","OK")))</f>
        <v/>
      </c>
    </row>
    <row r="454" customFormat="false" ht="15" hidden="false" customHeight="false" outlineLevel="0" collapsed="false">
      <c r="A454" s="7"/>
      <c r="B454" s="8"/>
      <c r="C454" s="8"/>
      <c r="D454" s="7"/>
      <c r="E454" s="7"/>
      <c r="F454" s="9"/>
      <c r="G454" s="10"/>
      <c r="H454" s="8"/>
      <c r="I454" s="8"/>
      <c r="J454" s="8"/>
      <c r="K454" s="8"/>
      <c r="L454" s="8"/>
      <c r="M454" s="8"/>
      <c r="N454" s="8"/>
      <c r="O454" s="11" t="str">
        <f aca="false">IF(A454="",IF(COUNTA(B454:N454)&gt;0,"CHECK",""),IF(COUNTIF($A$6:$A$505,A454)&gt;1,"DUPLICATE",IF(OR(B454="",C454="",N454="",AND(G454&lt;&gt;"",OR(H454="",NOT(ISNUMBER(G454)),G454&lt;0))),"CHECK","OK")))</f>
        <v/>
      </c>
    </row>
    <row r="455" customFormat="false" ht="15" hidden="false" customHeight="false" outlineLevel="0" collapsed="false">
      <c r="A455" s="7"/>
      <c r="B455" s="8"/>
      <c r="C455" s="8"/>
      <c r="D455" s="7"/>
      <c r="E455" s="7"/>
      <c r="F455" s="9"/>
      <c r="G455" s="10"/>
      <c r="H455" s="8"/>
      <c r="I455" s="8"/>
      <c r="J455" s="8"/>
      <c r="K455" s="8"/>
      <c r="L455" s="8"/>
      <c r="M455" s="8"/>
      <c r="N455" s="8"/>
      <c r="O455" s="11" t="str">
        <f aca="false">IF(A455="",IF(COUNTA(B455:N455)&gt;0,"CHECK",""),IF(COUNTIF($A$6:$A$505,A455)&gt;1,"DUPLICATE",IF(OR(B455="",C455="",N455="",AND(G455&lt;&gt;"",OR(H455="",NOT(ISNUMBER(G455)),G455&lt;0))),"CHECK","OK")))</f>
        <v/>
      </c>
    </row>
    <row r="456" customFormat="false" ht="15" hidden="false" customHeight="false" outlineLevel="0" collapsed="false">
      <c r="A456" s="7"/>
      <c r="B456" s="8"/>
      <c r="C456" s="8"/>
      <c r="D456" s="7"/>
      <c r="E456" s="7"/>
      <c r="F456" s="9"/>
      <c r="G456" s="10"/>
      <c r="H456" s="8"/>
      <c r="I456" s="8"/>
      <c r="J456" s="8"/>
      <c r="K456" s="8"/>
      <c r="L456" s="8"/>
      <c r="M456" s="8"/>
      <c r="N456" s="8"/>
      <c r="O456" s="11" t="str">
        <f aca="false">IF(A456="",IF(COUNTA(B456:N456)&gt;0,"CHECK",""),IF(COUNTIF($A$6:$A$505,A456)&gt;1,"DUPLICATE",IF(OR(B456="",C456="",N456="",AND(G456&lt;&gt;"",OR(H456="",NOT(ISNUMBER(G456)),G456&lt;0))),"CHECK","OK")))</f>
        <v/>
      </c>
    </row>
    <row r="457" customFormat="false" ht="15" hidden="false" customHeight="false" outlineLevel="0" collapsed="false">
      <c r="A457" s="7"/>
      <c r="B457" s="8"/>
      <c r="C457" s="8"/>
      <c r="D457" s="7"/>
      <c r="E457" s="7"/>
      <c r="F457" s="9"/>
      <c r="G457" s="10"/>
      <c r="H457" s="8"/>
      <c r="I457" s="8"/>
      <c r="J457" s="8"/>
      <c r="K457" s="8"/>
      <c r="L457" s="8"/>
      <c r="M457" s="8"/>
      <c r="N457" s="8"/>
      <c r="O457" s="11" t="str">
        <f aca="false">IF(A457="",IF(COUNTA(B457:N457)&gt;0,"CHECK",""),IF(COUNTIF($A$6:$A$505,A457)&gt;1,"DUPLICATE",IF(OR(B457="",C457="",N457="",AND(G457&lt;&gt;"",OR(H457="",NOT(ISNUMBER(G457)),G457&lt;0))),"CHECK","OK")))</f>
        <v/>
      </c>
    </row>
    <row r="458" customFormat="false" ht="15" hidden="false" customHeight="false" outlineLevel="0" collapsed="false">
      <c r="A458" s="7"/>
      <c r="B458" s="8"/>
      <c r="C458" s="8"/>
      <c r="D458" s="7"/>
      <c r="E458" s="7"/>
      <c r="F458" s="9"/>
      <c r="G458" s="10"/>
      <c r="H458" s="8"/>
      <c r="I458" s="8"/>
      <c r="J458" s="8"/>
      <c r="K458" s="8"/>
      <c r="L458" s="8"/>
      <c r="M458" s="8"/>
      <c r="N458" s="8"/>
      <c r="O458" s="11" t="str">
        <f aca="false">IF(A458="",IF(COUNTA(B458:N458)&gt;0,"CHECK",""),IF(COUNTIF($A$6:$A$505,A458)&gt;1,"DUPLICATE",IF(OR(B458="",C458="",N458="",AND(G458&lt;&gt;"",OR(H458="",NOT(ISNUMBER(G458)),G458&lt;0))),"CHECK","OK")))</f>
        <v/>
      </c>
    </row>
    <row r="459" customFormat="false" ht="15" hidden="false" customHeight="false" outlineLevel="0" collapsed="false">
      <c r="A459" s="7"/>
      <c r="B459" s="8"/>
      <c r="C459" s="8"/>
      <c r="D459" s="7"/>
      <c r="E459" s="7"/>
      <c r="F459" s="9"/>
      <c r="G459" s="10"/>
      <c r="H459" s="8"/>
      <c r="I459" s="8"/>
      <c r="J459" s="8"/>
      <c r="K459" s="8"/>
      <c r="L459" s="8"/>
      <c r="M459" s="8"/>
      <c r="N459" s="8"/>
      <c r="O459" s="11" t="str">
        <f aca="false">IF(A459="",IF(COUNTA(B459:N459)&gt;0,"CHECK",""),IF(COUNTIF($A$6:$A$505,A459)&gt;1,"DUPLICATE",IF(OR(B459="",C459="",N459="",AND(G459&lt;&gt;"",OR(H459="",NOT(ISNUMBER(G459)),G459&lt;0))),"CHECK","OK")))</f>
        <v/>
      </c>
    </row>
    <row r="460" customFormat="false" ht="15" hidden="false" customHeight="false" outlineLevel="0" collapsed="false">
      <c r="A460" s="7"/>
      <c r="B460" s="8"/>
      <c r="C460" s="8"/>
      <c r="D460" s="7"/>
      <c r="E460" s="7"/>
      <c r="F460" s="9"/>
      <c r="G460" s="10"/>
      <c r="H460" s="8"/>
      <c r="I460" s="8"/>
      <c r="J460" s="8"/>
      <c r="K460" s="8"/>
      <c r="L460" s="8"/>
      <c r="M460" s="8"/>
      <c r="N460" s="8"/>
      <c r="O460" s="11" t="str">
        <f aca="false">IF(A460="",IF(COUNTA(B460:N460)&gt;0,"CHECK",""),IF(COUNTIF($A$6:$A$505,A460)&gt;1,"DUPLICATE",IF(OR(B460="",C460="",N460="",AND(G460&lt;&gt;"",OR(H460="",NOT(ISNUMBER(G460)),G460&lt;0))),"CHECK","OK")))</f>
        <v/>
      </c>
    </row>
    <row r="461" customFormat="false" ht="15" hidden="false" customHeight="false" outlineLevel="0" collapsed="false">
      <c r="A461" s="7"/>
      <c r="B461" s="8"/>
      <c r="C461" s="8"/>
      <c r="D461" s="7"/>
      <c r="E461" s="7"/>
      <c r="F461" s="9"/>
      <c r="G461" s="10"/>
      <c r="H461" s="8"/>
      <c r="I461" s="8"/>
      <c r="J461" s="8"/>
      <c r="K461" s="8"/>
      <c r="L461" s="8"/>
      <c r="M461" s="8"/>
      <c r="N461" s="8"/>
      <c r="O461" s="11" t="str">
        <f aca="false">IF(A461="",IF(COUNTA(B461:N461)&gt;0,"CHECK",""),IF(COUNTIF($A$6:$A$505,A461)&gt;1,"DUPLICATE",IF(OR(B461="",C461="",N461="",AND(G461&lt;&gt;"",OR(H461="",NOT(ISNUMBER(G461)),G461&lt;0))),"CHECK","OK")))</f>
        <v/>
      </c>
    </row>
    <row r="462" customFormat="false" ht="15" hidden="false" customHeight="false" outlineLevel="0" collapsed="false">
      <c r="A462" s="7"/>
      <c r="B462" s="8"/>
      <c r="C462" s="8"/>
      <c r="D462" s="7"/>
      <c r="E462" s="7"/>
      <c r="F462" s="9"/>
      <c r="G462" s="10"/>
      <c r="H462" s="8"/>
      <c r="I462" s="8"/>
      <c r="J462" s="8"/>
      <c r="K462" s="8"/>
      <c r="L462" s="8"/>
      <c r="M462" s="8"/>
      <c r="N462" s="8"/>
      <c r="O462" s="11" t="str">
        <f aca="false">IF(A462="",IF(COUNTA(B462:N462)&gt;0,"CHECK",""),IF(COUNTIF($A$6:$A$505,A462)&gt;1,"DUPLICATE",IF(OR(B462="",C462="",N462="",AND(G462&lt;&gt;"",OR(H462="",NOT(ISNUMBER(G462)),G462&lt;0))),"CHECK","OK")))</f>
        <v/>
      </c>
    </row>
    <row r="463" customFormat="false" ht="15" hidden="false" customHeight="false" outlineLevel="0" collapsed="false">
      <c r="A463" s="7"/>
      <c r="B463" s="8"/>
      <c r="C463" s="8"/>
      <c r="D463" s="7"/>
      <c r="E463" s="7"/>
      <c r="F463" s="9"/>
      <c r="G463" s="10"/>
      <c r="H463" s="8"/>
      <c r="I463" s="8"/>
      <c r="J463" s="8"/>
      <c r="K463" s="8"/>
      <c r="L463" s="8"/>
      <c r="M463" s="8"/>
      <c r="N463" s="8"/>
      <c r="O463" s="11" t="str">
        <f aca="false">IF(A463="",IF(COUNTA(B463:N463)&gt;0,"CHECK",""),IF(COUNTIF($A$6:$A$505,A463)&gt;1,"DUPLICATE",IF(OR(B463="",C463="",N463="",AND(G463&lt;&gt;"",OR(H463="",NOT(ISNUMBER(G463)),G463&lt;0))),"CHECK","OK")))</f>
        <v/>
      </c>
    </row>
    <row r="464" customFormat="false" ht="15" hidden="false" customHeight="false" outlineLevel="0" collapsed="false">
      <c r="A464" s="7"/>
      <c r="B464" s="8"/>
      <c r="C464" s="8"/>
      <c r="D464" s="7"/>
      <c r="E464" s="7"/>
      <c r="F464" s="9"/>
      <c r="G464" s="10"/>
      <c r="H464" s="8"/>
      <c r="I464" s="8"/>
      <c r="J464" s="8"/>
      <c r="K464" s="8"/>
      <c r="L464" s="8"/>
      <c r="M464" s="8"/>
      <c r="N464" s="8"/>
      <c r="O464" s="11" t="str">
        <f aca="false">IF(A464="",IF(COUNTA(B464:N464)&gt;0,"CHECK",""),IF(COUNTIF($A$6:$A$505,A464)&gt;1,"DUPLICATE",IF(OR(B464="",C464="",N464="",AND(G464&lt;&gt;"",OR(H464="",NOT(ISNUMBER(G464)),G464&lt;0))),"CHECK","OK")))</f>
        <v/>
      </c>
    </row>
    <row r="465" customFormat="false" ht="15" hidden="false" customHeight="false" outlineLevel="0" collapsed="false">
      <c r="A465" s="7"/>
      <c r="B465" s="8"/>
      <c r="C465" s="8"/>
      <c r="D465" s="7"/>
      <c r="E465" s="7"/>
      <c r="F465" s="9"/>
      <c r="G465" s="10"/>
      <c r="H465" s="8"/>
      <c r="I465" s="8"/>
      <c r="J465" s="8"/>
      <c r="K465" s="8"/>
      <c r="L465" s="8"/>
      <c r="M465" s="8"/>
      <c r="N465" s="8"/>
      <c r="O465" s="11" t="str">
        <f aca="false">IF(A465="",IF(COUNTA(B465:N465)&gt;0,"CHECK",""),IF(COUNTIF($A$6:$A$505,A465)&gt;1,"DUPLICATE",IF(OR(B465="",C465="",N465="",AND(G465&lt;&gt;"",OR(H465="",NOT(ISNUMBER(G465)),G465&lt;0))),"CHECK","OK")))</f>
        <v/>
      </c>
    </row>
    <row r="466" customFormat="false" ht="15" hidden="false" customHeight="false" outlineLevel="0" collapsed="false">
      <c r="A466" s="7"/>
      <c r="B466" s="8"/>
      <c r="C466" s="8"/>
      <c r="D466" s="7"/>
      <c r="E466" s="7"/>
      <c r="F466" s="9"/>
      <c r="G466" s="10"/>
      <c r="H466" s="8"/>
      <c r="I466" s="8"/>
      <c r="J466" s="8"/>
      <c r="K466" s="8"/>
      <c r="L466" s="8"/>
      <c r="M466" s="8"/>
      <c r="N466" s="8"/>
      <c r="O466" s="11" t="str">
        <f aca="false">IF(A466="",IF(COUNTA(B466:N466)&gt;0,"CHECK",""),IF(COUNTIF($A$6:$A$505,A466)&gt;1,"DUPLICATE",IF(OR(B466="",C466="",N466="",AND(G466&lt;&gt;"",OR(H466="",NOT(ISNUMBER(G466)),G466&lt;0))),"CHECK","OK")))</f>
        <v/>
      </c>
    </row>
    <row r="467" customFormat="false" ht="15" hidden="false" customHeight="false" outlineLevel="0" collapsed="false">
      <c r="A467" s="7"/>
      <c r="B467" s="8"/>
      <c r="C467" s="8"/>
      <c r="D467" s="7"/>
      <c r="E467" s="7"/>
      <c r="F467" s="9"/>
      <c r="G467" s="10"/>
      <c r="H467" s="8"/>
      <c r="I467" s="8"/>
      <c r="J467" s="8"/>
      <c r="K467" s="8"/>
      <c r="L467" s="8"/>
      <c r="M467" s="8"/>
      <c r="N467" s="8"/>
      <c r="O467" s="11" t="str">
        <f aca="false">IF(A467="",IF(COUNTA(B467:N467)&gt;0,"CHECK",""),IF(COUNTIF($A$6:$A$505,A467)&gt;1,"DUPLICATE",IF(OR(B467="",C467="",N467="",AND(G467&lt;&gt;"",OR(H467="",NOT(ISNUMBER(G467)),G467&lt;0))),"CHECK","OK")))</f>
        <v/>
      </c>
    </row>
    <row r="468" customFormat="false" ht="15" hidden="false" customHeight="false" outlineLevel="0" collapsed="false">
      <c r="A468" s="7"/>
      <c r="B468" s="8"/>
      <c r="C468" s="8"/>
      <c r="D468" s="7"/>
      <c r="E468" s="7"/>
      <c r="F468" s="9"/>
      <c r="G468" s="10"/>
      <c r="H468" s="8"/>
      <c r="I468" s="8"/>
      <c r="J468" s="8"/>
      <c r="K468" s="8"/>
      <c r="L468" s="8"/>
      <c r="M468" s="8"/>
      <c r="N468" s="8"/>
      <c r="O468" s="11" t="str">
        <f aca="false">IF(A468="",IF(COUNTA(B468:N468)&gt;0,"CHECK",""),IF(COUNTIF($A$6:$A$505,A468)&gt;1,"DUPLICATE",IF(OR(B468="",C468="",N468="",AND(G468&lt;&gt;"",OR(H468="",NOT(ISNUMBER(G468)),G468&lt;0))),"CHECK","OK")))</f>
        <v/>
      </c>
    </row>
    <row r="469" customFormat="false" ht="15" hidden="false" customHeight="false" outlineLevel="0" collapsed="false">
      <c r="A469" s="7"/>
      <c r="B469" s="8"/>
      <c r="C469" s="8"/>
      <c r="D469" s="7"/>
      <c r="E469" s="7"/>
      <c r="F469" s="9"/>
      <c r="G469" s="10"/>
      <c r="H469" s="8"/>
      <c r="I469" s="8"/>
      <c r="J469" s="8"/>
      <c r="K469" s="8"/>
      <c r="L469" s="8"/>
      <c r="M469" s="8"/>
      <c r="N469" s="8"/>
      <c r="O469" s="11" t="str">
        <f aca="false">IF(A469="",IF(COUNTA(B469:N469)&gt;0,"CHECK",""),IF(COUNTIF($A$6:$A$505,A469)&gt;1,"DUPLICATE",IF(OR(B469="",C469="",N469="",AND(G469&lt;&gt;"",OR(H469="",NOT(ISNUMBER(G469)),G469&lt;0))),"CHECK","OK")))</f>
        <v/>
      </c>
    </row>
    <row r="470" customFormat="false" ht="15" hidden="false" customHeight="false" outlineLevel="0" collapsed="false">
      <c r="A470" s="7"/>
      <c r="B470" s="8"/>
      <c r="C470" s="8"/>
      <c r="D470" s="7"/>
      <c r="E470" s="7"/>
      <c r="F470" s="9"/>
      <c r="G470" s="10"/>
      <c r="H470" s="8"/>
      <c r="I470" s="8"/>
      <c r="J470" s="8"/>
      <c r="K470" s="8"/>
      <c r="L470" s="8"/>
      <c r="M470" s="8"/>
      <c r="N470" s="8"/>
      <c r="O470" s="11" t="str">
        <f aca="false">IF(A470="",IF(COUNTA(B470:N470)&gt;0,"CHECK",""),IF(COUNTIF($A$6:$A$505,A470)&gt;1,"DUPLICATE",IF(OR(B470="",C470="",N470="",AND(G470&lt;&gt;"",OR(H470="",NOT(ISNUMBER(G470)),G470&lt;0))),"CHECK","OK")))</f>
        <v/>
      </c>
    </row>
    <row r="471" customFormat="false" ht="15" hidden="false" customHeight="false" outlineLevel="0" collapsed="false">
      <c r="A471" s="7"/>
      <c r="B471" s="8"/>
      <c r="C471" s="8"/>
      <c r="D471" s="7"/>
      <c r="E471" s="7"/>
      <c r="F471" s="9"/>
      <c r="G471" s="10"/>
      <c r="H471" s="8"/>
      <c r="I471" s="8"/>
      <c r="J471" s="8"/>
      <c r="K471" s="8"/>
      <c r="L471" s="8"/>
      <c r="M471" s="8"/>
      <c r="N471" s="8"/>
      <c r="O471" s="11" t="str">
        <f aca="false">IF(A471="",IF(COUNTA(B471:N471)&gt;0,"CHECK",""),IF(COUNTIF($A$6:$A$505,A471)&gt;1,"DUPLICATE",IF(OR(B471="",C471="",N471="",AND(G471&lt;&gt;"",OR(H471="",NOT(ISNUMBER(G471)),G471&lt;0))),"CHECK","OK")))</f>
        <v/>
      </c>
    </row>
    <row r="472" customFormat="false" ht="15" hidden="false" customHeight="false" outlineLevel="0" collapsed="false">
      <c r="A472" s="7"/>
      <c r="B472" s="8"/>
      <c r="C472" s="8"/>
      <c r="D472" s="7"/>
      <c r="E472" s="7"/>
      <c r="F472" s="9"/>
      <c r="G472" s="10"/>
      <c r="H472" s="8"/>
      <c r="I472" s="8"/>
      <c r="J472" s="8"/>
      <c r="K472" s="8"/>
      <c r="L472" s="8"/>
      <c r="M472" s="8"/>
      <c r="N472" s="8"/>
      <c r="O472" s="11" t="str">
        <f aca="false">IF(A472="",IF(COUNTA(B472:N472)&gt;0,"CHECK",""),IF(COUNTIF($A$6:$A$505,A472)&gt;1,"DUPLICATE",IF(OR(B472="",C472="",N472="",AND(G472&lt;&gt;"",OR(H472="",NOT(ISNUMBER(G472)),G472&lt;0))),"CHECK","OK")))</f>
        <v/>
      </c>
    </row>
    <row r="473" customFormat="false" ht="15" hidden="false" customHeight="false" outlineLevel="0" collapsed="false">
      <c r="A473" s="7"/>
      <c r="B473" s="8"/>
      <c r="C473" s="8"/>
      <c r="D473" s="7"/>
      <c r="E473" s="7"/>
      <c r="F473" s="9"/>
      <c r="G473" s="10"/>
      <c r="H473" s="8"/>
      <c r="I473" s="8"/>
      <c r="J473" s="8"/>
      <c r="K473" s="8"/>
      <c r="L473" s="8"/>
      <c r="M473" s="8"/>
      <c r="N473" s="8"/>
      <c r="O473" s="11" t="str">
        <f aca="false">IF(A473="",IF(COUNTA(B473:N473)&gt;0,"CHECK",""),IF(COUNTIF($A$6:$A$505,A473)&gt;1,"DUPLICATE",IF(OR(B473="",C473="",N473="",AND(G473&lt;&gt;"",OR(H473="",NOT(ISNUMBER(G473)),G473&lt;0))),"CHECK","OK")))</f>
        <v/>
      </c>
    </row>
    <row r="474" customFormat="false" ht="15" hidden="false" customHeight="false" outlineLevel="0" collapsed="false">
      <c r="A474" s="7"/>
      <c r="B474" s="8"/>
      <c r="C474" s="8"/>
      <c r="D474" s="7"/>
      <c r="E474" s="7"/>
      <c r="F474" s="9"/>
      <c r="G474" s="10"/>
      <c r="H474" s="8"/>
      <c r="I474" s="8"/>
      <c r="J474" s="8"/>
      <c r="K474" s="8"/>
      <c r="L474" s="8"/>
      <c r="M474" s="8"/>
      <c r="N474" s="8"/>
      <c r="O474" s="11" t="str">
        <f aca="false">IF(A474="",IF(COUNTA(B474:N474)&gt;0,"CHECK",""),IF(COUNTIF($A$6:$A$505,A474)&gt;1,"DUPLICATE",IF(OR(B474="",C474="",N474="",AND(G474&lt;&gt;"",OR(H474="",NOT(ISNUMBER(G474)),G474&lt;0))),"CHECK","OK")))</f>
        <v/>
      </c>
    </row>
    <row r="475" customFormat="false" ht="15" hidden="false" customHeight="false" outlineLevel="0" collapsed="false">
      <c r="A475" s="7"/>
      <c r="B475" s="8"/>
      <c r="C475" s="8"/>
      <c r="D475" s="7"/>
      <c r="E475" s="7"/>
      <c r="F475" s="9"/>
      <c r="G475" s="10"/>
      <c r="H475" s="8"/>
      <c r="I475" s="8"/>
      <c r="J475" s="8"/>
      <c r="K475" s="8"/>
      <c r="L475" s="8"/>
      <c r="M475" s="8"/>
      <c r="N475" s="8"/>
      <c r="O475" s="11" t="str">
        <f aca="false">IF(A475="",IF(COUNTA(B475:N475)&gt;0,"CHECK",""),IF(COUNTIF($A$6:$A$505,A475)&gt;1,"DUPLICATE",IF(OR(B475="",C475="",N475="",AND(G475&lt;&gt;"",OR(H475="",NOT(ISNUMBER(G475)),G475&lt;0))),"CHECK","OK")))</f>
        <v/>
      </c>
    </row>
    <row r="476" customFormat="false" ht="15" hidden="false" customHeight="false" outlineLevel="0" collapsed="false">
      <c r="A476" s="7"/>
      <c r="B476" s="8"/>
      <c r="C476" s="8"/>
      <c r="D476" s="7"/>
      <c r="E476" s="7"/>
      <c r="F476" s="9"/>
      <c r="G476" s="10"/>
      <c r="H476" s="8"/>
      <c r="I476" s="8"/>
      <c r="J476" s="8"/>
      <c r="K476" s="8"/>
      <c r="L476" s="8"/>
      <c r="M476" s="8"/>
      <c r="N476" s="8"/>
      <c r="O476" s="11" t="str">
        <f aca="false">IF(A476="",IF(COUNTA(B476:N476)&gt;0,"CHECK",""),IF(COUNTIF($A$6:$A$505,A476)&gt;1,"DUPLICATE",IF(OR(B476="",C476="",N476="",AND(G476&lt;&gt;"",OR(H476="",NOT(ISNUMBER(G476)),G476&lt;0))),"CHECK","OK")))</f>
        <v/>
      </c>
    </row>
    <row r="477" customFormat="false" ht="15" hidden="false" customHeight="false" outlineLevel="0" collapsed="false">
      <c r="A477" s="7"/>
      <c r="B477" s="8"/>
      <c r="C477" s="8"/>
      <c r="D477" s="7"/>
      <c r="E477" s="7"/>
      <c r="F477" s="9"/>
      <c r="G477" s="10"/>
      <c r="H477" s="8"/>
      <c r="I477" s="8"/>
      <c r="J477" s="8"/>
      <c r="K477" s="8"/>
      <c r="L477" s="8"/>
      <c r="M477" s="8"/>
      <c r="N477" s="8"/>
      <c r="O477" s="11" t="str">
        <f aca="false">IF(A477="",IF(COUNTA(B477:N477)&gt;0,"CHECK",""),IF(COUNTIF($A$6:$A$505,A477)&gt;1,"DUPLICATE",IF(OR(B477="",C477="",N477="",AND(G477&lt;&gt;"",OR(H477="",NOT(ISNUMBER(G477)),G477&lt;0))),"CHECK","OK")))</f>
        <v/>
      </c>
    </row>
    <row r="478" customFormat="false" ht="15" hidden="false" customHeight="false" outlineLevel="0" collapsed="false">
      <c r="A478" s="7"/>
      <c r="B478" s="8"/>
      <c r="C478" s="8"/>
      <c r="D478" s="7"/>
      <c r="E478" s="7"/>
      <c r="F478" s="9"/>
      <c r="G478" s="10"/>
      <c r="H478" s="8"/>
      <c r="I478" s="8"/>
      <c r="J478" s="8"/>
      <c r="K478" s="8"/>
      <c r="L478" s="8"/>
      <c r="M478" s="8"/>
      <c r="N478" s="8"/>
      <c r="O478" s="11" t="str">
        <f aca="false">IF(A478="",IF(COUNTA(B478:N478)&gt;0,"CHECK",""),IF(COUNTIF($A$6:$A$505,A478)&gt;1,"DUPLICATE",IF(OR(B478="",C478="",N478="",AND(G478&lt;&gt;"",OR(H478="",NOT(ISNUMBER(G478)),G478&lt;0))),"CHECK","OK")))</f>
        <v/>
      </c>
    </row>
    <row r="479" customFormat="false" ht="15" hidden="false" customHeight="false" outlineLevel="0" collapsed="false">
      <c r="A479" s="7"/>
      <c r="B479" s="8"/>
      <c r="C479" s="8"/>
      <c r="D479" s="7"/>
      <c r="E479" s="7"/>
      <c r="F479" s="9"/>
      <c r="G479" s="10"/>
      <c r="H479" s="8"/>
      <c r="I479" s="8"/>
      <c r="J479" s="8"/>
      <c r="K479" s="8"/>
      <c r="L479" s="8"/>
      <c r="M479" s="8"/>
      <c r="N479" s="8"/>
      <c r="O479" s="11" t="str">
        <f aca="false">IF(A479="",IF(COUNTA(B479:N479)&gt;0,"CHECK",""),IF(COUNTIF($A$6:$A$505,A479)&gt;1,"DUPLICATE",IF(OR(B479="",C479="",N479="",AND(G479&lt;&gt;"",OR(H479="",NOT(ISNUMBER(G479)),G479&lt;0))),"CHECK","OK")))</f>
        <v/>
      </c>
    </row>
    <row r="480" customFormat="false" ht="15" hidden="false" customHeight="false" outlineLevel="0" collapsed="false">
      <c r="A480" s="7"/>
      <c r="B480" s="8"/>
      <c r="C480" s="8"/>
      <c r="D480" s="7"/>
      <c r="E480" s="7"/>
      <c r="F480" s="9"/>
      <c r="G480" s="10"/>
      <c r="H480" s="8"/>
      <c r="I480" s="8"/>
      <c r="J480" s="8"/>
      <c r="K480" s="8"/>
      <c r="L480" s="8"/>
      <c r="M480" s="8"/>
      <c r="N480" s="8"/>
      <c r="O480" s="11" t="str">
        <f aca="false">IF(A480="",IF(COUNTA(B480:N480)&gt;0,"CHECK",""),IF(COUNTIF($A$6:$A$505,A480)&gt;1,"DUPLICATE",IF(OR(B480="",C480="",N480="",AND(G480&lt;&gt;"",OR(H480="",NOT(ISNUMBER(G480)),G480&lt;0))),"CHECK","OK")))</f>
        <v/>
      </c>
    </row>
    <row r="481" customFormat="false" ht="15" hidden="false" customHeight="false" outlineLevel="0" collapsed="false">
      <c r="A481" s="7"/>
      <c r="B481" s="8"/>
      <c r="C481" s="8"/>
      <c r="D481" s="7"/>
      <c r="E481" s="7"/>
      <c r="F481" s="9"/>
      <c r="G481" s="10"/>
      <c r="H481" s="8"/>
      <c r="I481" s="8"/>
      <c r="J481" s="8"/>
      <c r="K481" s="8"/>
      <c r="L481" s="8"/>
      <c r="M481" s="8"/>
      <c r="N481" s="8"/>
      <c r="O481" s="11" t="str">
        <f aca="false">IF(A481="",IF(COUNTA(B481:N481)&gt;0,"CHECK",""),IF(COUNTIF($A$6:$A$505,A481)&gt;1,"DUPLICATE",IF(OR(B481="",C481="",N481="",AND(G481&lt;&gt;"",OR(H481="",NOT(ISNUMBER(G481)),G481&lt;0))),"CHECK","OK")))</f>
        <v/>
      </c>
    </row>
    <row r="482" customFormat="false" ht="15" hidden="false" customHeight="false" outlineLevel="0" collapsed="false">
      <c r="A482" s="7"/>
      <c r="B482" s="8"/>
      <c r="C482" s="8"/>
      <c r="D482" s="7"/>
      <c r="E482" s="7"/>
      <c r="F482" s="9"/>
      <c r="G482" s="10"/>
      <c r="H482" s="8"/>
      <c r="I482" s="8"/>
      <c r="J482" s="8"/>
      <c r="K482" s="8"/>
      <c r="L482" s="8"/>
      <c r="M482" s="8"/>
      <c r="N482" s="8"/>
      <c r="O482" s="11" t="str">
        <f aca="false">IF(A482="",IF(COUNTA(B482:N482)&gt;0,"CHECK",""),IF(COUNTIF($A$6:$A$505,A482)&gt;1,"DUPLICATE",IF(OR(B482="",C482="",N482="",AND(G482&lt;&gt;"",OR(H482="",NOT(ISNUMBER(G482)),G482&lt;0))),"CHECK","OK")))</f>
        <v/>
      </c>
    </row>
    <row r="483" customFormat="false" ht="15" hidden="false" customHeight="false" outlineLevel="0" collapsed="false">
      <c r="A483" s="7"/>
      <c r="B483" s="8"/>
      <c r="C483" s="8"/>
      <c r="D483" s="7"/>
      <c r="E483" s="7"/>
      <c r="F483" s="9"/>
      <c r="G483" s="10"/>
      <c r="H483" s="8"/>
      <c r="I483" s="8"/>
      <c r="J483" s="8"/>
      <c r="K483" s="8"/>
      <c r="L483" s="8"/>
      <c r="M483" s="8"/>
      <c r="N483" s="8"/>
      <c r="O483" s="11" t="str">
        <f aca="false">IF(A483="",IF(COUNTA(B483:N483)&gt;0,"CHECK",""),IF(COUNTIF($A$6:$A$505,A483)&gt;1,"DUPLICATE",IF(OR(B483="",C483="",N483="",AND(G483&lt;&gt;"",OR(H483="",NOT(ISNUMBER(G483)),G483&lt;0))),"CHECK","OK")))</f>
        <v/>
      </c>
    </row>
    <row r="484" customFormat="false" ht="15" hidden="false" customHeight="false" outlineLevel="0" collapsed="false">
      <c r="A484" s="7"/>
      <c r="B484" s="8"/>
      <c r="C484" s="8"/>
      <c r="D484" s="7"/>
      <c r="E484" s="7"/>
      <c r="F484" s="9"/>
      <c r="G484" s="10"/>
      <c r="H484" s="8"/>
      <c r="I484" s="8"/>
      <c r="J484" s="8"/>
      <c r="K484" s="8"/>
      <c r="L484" s="8"/>
      <c r="M484" s="8"/>
      <c r="N484" s="8"/>
      <c r="O484" s="11" t="str">
        <f aca="false">IF(A484="",IF(COUNTA(B484:N484)&gt;0,"CHECK",""),IF(COUNTIF($A$6:$A$505,A484)&gt;1,"DUPLICATE",IF(OR(B484="",C484="",N484="",AND(G484&lt;&gt;"",OR(H484="",NOT(ISNUMBER(G484)),G484&lt;0))),"CHECK","OK")))</f>
        <v/>
      </c>
    </row>
    <row r="485" customFormat="false" ht="15" hidden="false" customHeight="false" outlineLevel="0" collapsed="false">
      <c r="A485" s="7"/>
      <c r="B485" s="8"/>
      <c r="C485" s="8"/>
      <c r="D485" s="7"/>
      <c r="E485" s="7"/>
      <c r="F485" s="9"/>
      <c r="G485" s="10"/>
      <c r="H485" s="8"/>
      <c r="I485" s="8"/>
      <c r="J485" s="8"/>
      <c r="K485" s="8"/>
      <c r="L485" s="8"/>
      <c r="M485" s="8"/>
      <c r="N485" s="8"/>
      <c r="O485" s="11" t="str">
        <f aca="false">IF(A485="",IF(COUNTA(B485:N485)&gt;0,"CHECK",""),IF(COUNTIF($A$6:$A$505,A485)&gt;1,"DUPLICATE",IF(OR(B485="",C485="",N485="",AND(G485&lt;&gt;"",OR(H485="",NOT(ISNUMBER(G485)),G485&lt;0))),"CHECK","OK")))</f>
        <v/>
      </c>
    </row>
    <row r="486" customFormat="false" ht="15" hidden="false" customHeight="false" outlineLevel="0" collapsed="false">
      <c r="A486" s="7"/>
      <c r="B486" s="8"/>
      <c r="C486" s="8"/>
      <c r="D486" s="7"/>
      <c r="E486" s="7"/>
      <c r="F486" s="9"/>
      <c r="G486" s="10"/>
      <c r="H486" s="8"/>
      <c r="I486" s="8"/>
      <c r="J486" s="8"/>
      <c r="K486" s="8"/>
      <c r="L486" s="8"/>
      <c r="M486" s="8"/>
      <c r="N486" s="8"/>
      <c r="O486" s="11" t="str">
        <f aca="false">IF(A486="",IF(COUNTA(B486:N486)&gt;0,"CHECK",""),IF(COUNTIF($A$6:$A$505,A486)&gt;1,"DUPLICATE",IF(OR(B486="",C486="",N486="",AND(G486&lt;&gt;"",OR(H486="",NOT(ISNUMBER(G486)),G486&lt;0))),"CHECK","OK")))</f>
        <v/>
      </c>
    </row>
    <row r="487" customFormat="false" ht="15" hidden="false" customHeight="false" outlineLevel="0" collapsed="false">
      <c r="A487" s="7"/>
      <c r="B487" s="8"/>
      <c r="C487" s="8"/>
      <c r="D487" s="7"/>
      <c r="E487" s="7"/>
      <c r="F487" s="9"/>
      <c r="G487" s="10"/>
      <c r="H487" s="8"/>
      <c r="I487" s="8"/>
      <c r="J487" s="8"/>
      <c r="K487" s="8"/>
      <c r="L487" s="8"/>
      <c r="M487" s="8"/>
      <c r="N487" s="8"/>
      <c r="O487" s="11" t="str">
        <f aca="false">IF(A487="",IF(COUNTA(B487:N487)&gt;0,"CHECK",""),IF(COUNTIF($A$6:$A$505,A487)&gt;1,"DUPLICATE",IF(OR(B487="",C487="",N487="",AND(G487&lt;&gt;"",OR(H487="",NOT(ISNUMBER(G487)),G487&lt;0))),"CHECK","OK")))</f>
        <v/>
      </c>
    </row>
    <row r="488" customFormat="false" ht="15" hidden="false" customHeight="false" outlineLevel="0" collapsed="false">
      <c r="A488" s="7"/>
      <c r="B488" s="8"/>
      <c r="C488" s="8"/>
      <c r="D488" s="7"/>
      <c r="E488" s="7"/>
      <c r="F488" s="9"/>
      <c r="G488" s="10"/>
      <c r="H488" s="8"/>
      <c r="I488" s="8"/>
      <c r="J488" s="8"/>
      <c r="K488" s="8"/>
      <c r="L488" s="8"/>
      <c r="M488" s="8"/>
      <c r="N488" s="8"/>
      <c r="O488" s="11" t="str">
        <f aca="false">IF(A488="",IF(COUNTA(B488:N488)&gt;0,"CHECK",""),IF(COUNTIF($A$6:$A$505,A488)&gt;1,"DUPLICATE",IF(OR(B488="",C488="",N488="",AND(G488&lt;&gt;"",OR(H488="",NOT(ISNUMBER(G488)),G488&lt;0))),"CHECK","OK")))</f>
        <v/>
      </c>
    </row>
    <row r="489" customFormat="false" ht="15" hidden="false" customHeight="false" outlineLevel="0" collapsed="false">
      <c r="A489" s="7"/>
      <c r="B489" s="8"/>
      <c r="C489" s="8"/>
      <c r="D489" s="7"/>
      <c r="E489" s="7"/>
      <c r="F489" s="9"/>
      <c r="G489" s="10"/>
      <c r="H489" s="8"/>
      <c r="I489" s="8"/>
      <c r="J489" s="8"/>
      <c r="K489" s="8"/>
      <c r="L489" s="8"/>
      <c r="M489" s="8"/>
      <c r="N489" s="8"/>
      <c r="O489" s="11" t="str">
        <f aca="false">IF(A489="",IF(COUNTA(B489:N489)&gt;0,"CHECK",""),IF(COUNTIF($A$6:$A$505,A489)&gt;1,"DUPLICATE",IF(OR(B489="",C489="",N489="",AND(G489&lt;&gt;"",OR(H489="",NOT(ISNUMBER(G489)),G489&lt;0))),"CHECK","OK")))</f>
        <v/>
      </c>
    </row>
    <row r="490" customFormat="false" ht="15" hidden="false" customHeight="false" outlineLevel="0" collapsed="false">
      <c r="A490" s="7"/>
      <c r="B490" s="8"/>
      <c r="C490" s="8"/>
      <c r="D490" s="7"/>
      <c r="E490" s="7"/>
      <c r="F490" s="9"/>
      <c r="G490" s="10"/>
      <c r="H490" s="8"/>
      <c r="I490" s="8"/>
      <c r="J490" s="8"/>
      <c r="K490" s="8"/>
      <c r="L490" s="8"/>
      <c r="M490" s="8"/>
      <c r="N490" s="8"/>
      <c r="O490" s="11" t="str">
        <f aca="false">IF(A490="",IF(COUNTA(B490:N490)&gt;0,"CHECK",""),IF(COUNTIF($A$6:$A$505,A490)&gt;1,"DUPLICATE",IF(OR(B490="",C490="",N490="",AND(G490&lt;&gt;"",OR(H490="",NOT(ISNUMBER(G490)),G490&lt;0))),"CHECK","OK")))</f>
        <v/>
      </c>
    </row>
    <row r="491" customFormat="false" ht="15" hidden="false" customHeight="false" outlineLevel="0" collapsed="false">
      <c r="A491" s="7"/>
      <c r="B491" s="8"/>
      <c r="C491" s="8"/>
      <c r="D491" s="7"/>
      <c r="E491" s="7"/>
      <c r="F491" s="9"/>
      <c r="G491" s="10"/>
      <c r="H491" s="8"/>
      <c r="I491" s="8"/>
      <c r="J491" s="8"/>
      <c r="K491" s="8"/>
      <c r="L491" s="8"/>
      <c r="M491" s="8"/>
      <c r="N491" s="8"/>
      <c r="O491" s="11" t="str">
        <f aca="false">IF(A491="",IF(COUNTA(B491:N491)&gt;0,"CHECK",""),IF(COUNTIF($A$6:$A$505,A491)&gt;1,"DUPLICATE",IF(OR(B491="",C491="",N491="",AND(G491&lt;&gt;"",OR(H491="",NOT(ISNUMBER(G491)),G491&lt;0))),"CHECK","OK")))</f>
        <v/>
      </c>
    </row>
    <row r="492" customFormat="false" ht="15" hidden="false" customHeight="false" outlineLevel="0" collapsed="false">
      <c r="A492" s="7"/>
      <c r="B492" s="8"/>
      <c r="C492" s="8"/>
      <c r="D492" s="7"/>
      <c r="E492" s="7"/>
      <c r="F492" s="9"/>
      <c r="G492" s="10"/>
      <c r="H492" s="8"/>
      <c r="I492" s="8"/>
      <c r="J492" s="8"/>
      <c r="K492" s="8"/>
      <c r="L492" s="8"/>
      <c r="M492" s="8"/>
      <c r="N492" s="8"/>
      <c r="O492" s="11" t="str">
        <f aca="false">IF(A492="",IF(COUNTA(B492:N492)&gt;0,"CHECK",""),IF(COUNTIF($A$6:$A$505,A492)&gt;1,"DUPLICATE",IF(OR(B492="",C492="",N492="",AND(G492&lt;&gt;"",OR(H492="",NOT(ISNUMBER(G492)),G492&lt;0))),"CHECK","OK")))</f>
        <v/>
      </c>
    </row>
    <row r="493" customFormat="false" ht="15" hidden="false" customHeight="false" outlineLevel="0" collapsed="false">
      <c r="A493" s="7"/>
      <c r="B493" s="8"/>
      <c r="C493" s="8"/>
      <c r="D493" s="7"/>
      <c r="E493" s="7"/>
      <c r="F493" s="9"/>
      <c r="G493" s="10"/>
      <c r="H493" s="8"/>
      <c r="I493" s="8"/>
      <c r="J493" s="8"/>
      <c r="K493" s="8"/>
      <c r="L493" s="8"/>
      <c r="M493" s="8"/>
      <c r="N493" s="8"/>
      <c r="O493" s="11" t="str">
        <f aca="false">IF(A493="",IF(COUNTA(B493:N493)&gt;0,"CHECK",""),IF(COUNTIF($A$6:$A$505,A493)&gt;1,"DUPLICATE",IF(OR(B493="",C493="",N493="",AND(G493&lt;&gt;"",OR(H493="",NOT(ISNUMBER(G493)),G493&lt;0))),"CHECK","OK")))</f>
        <v/>
      </c>
    </row>
    <row r="494" customFormat="false" ht="15" hidden="false" customHeight="false" outlineLevel="0" collapsed="false">
      <c r="A494" s="7"/>
      <c r="B494" s="8"/>
      <c r="C494" s="8"/>
      <c r="D494" s="7"/>
      <c r="E494" s="7"/>
      <c r="F494" s="9"/>
      <c r="G494" s="10"/>
      <c r="H494" s="8"/>
      <c r="I494" s="8"/>
      <c r="J494" s="8"/>
      <c r="K494" s="8"/>
      <c r="L494" s="8"/>
      <c r="M494" s="8"/>
      <c r="N494" s="8"/>
      <c r="O494" s="11" t="str">
        <f aca="false">IF(A494="",IF(COUNTA(B494:N494)&gt;0,"CHECK",""),IF(COUNTIF($A$6:$A$505,A494)&gt;1,"DUPLICATE",IF(OR(B494="",C494="",N494="",AND(G494&lt;&gt;"",OR(H494="",NOT(ISNUMBER(G494)),G494&lt;0))),"CHECK","OK")))</f>
        <v/>
      </c>
    </row>
    <row r="495" customFormat="false" ht="15" hidden="false" customHeight="false" outlineLevel="0" collapsed="false">
      <c r="A495" s="7"/>
      <c r="B495" s="8"/>
      <c r="C495" s="8"/>
      <c r="D495" s="7"/>
      <c r="E495" s="7"/>
      <c r="F495" s="9"/>
      <c r="G495" s="10"/>
      <c r="H495" s="8"/>
      <c r="I495" s="8"/>
      <c r="J495" s="8"/>
      <c r="K495" s="8"/>
      <c r="L495" s="8"/>
      <c r="M495" s="8"/>
      <c r="N495" s="8"/>
      <c r="O495" s="11" t="str">
        <f aca="false">IF(A495="",IF(COUNTA(B495:N495)&gt;0,"CHECK",""),IF(COUNTIF($A$6:$A$505,A495)&gt;1,"DUPLICATE",IF(OR(B495="",C495="",N495="",AND(G495&lt;&gt;"",OR(H495="",NOT(ISNUMBER(G495)),G495&lt;0))),"CHECK","OK")))</f>
        <v/>
      </c>
    </row>
    <row r="496" customFormat="false" ht="15" hidden="false" customHeight="false" outlineLevel="0" collapsed="false">
      <c r="A496" s="7"/>
      <c r="B496" s="8"/>
      <c r="C496" s="8"/>
      <c r="D496" s="7"/>
      <c r="E496" s="7"/>
      <c r="F496" s="9"/>
      <c r="G496" s="10"/>
      <c r="H496" s="8"/>
      <c r="I496" s="8"/>
      <c r="J496" s="8"/>
      <c r="K496" s="8"/>
      <c r="L496" s="8"/>
      <c r="M496" s="8"/>
      <c r="N496" s="8"/>
      <c r="O496" s="11" t="str">
        <f aca="false">IF(A496="",IF(COUNTA(B496:N496)&gt;0,"CHECK",""),IF(COUNTIF($A$6:$A$505,A496)&gt;1,"DUPLICATE",IF(OR(B496="",C496="",N496="",AND(G496&lt;&gt;"",OR(H496="",NOT(ISNUMBER(G496)),G496&lt;0))),"CHECK","OK")))</f>
        <v/>
      </c>
    </row>
    <row r="497" customFormat="false" ht="15" hidden="false" customHeight="false" outlineLevel="0" collapsed="false">
      <c r="A497" s="7"/>
      <c r="B497" s="8"/>
      <c r="C497" s="8"/>
      <c r="D497" s="7"/>
      <c r="E497" s="7"/>
      <c r="F497" s="9"/>
      <c r="G497" s="10"/>
      <c r="H497" s="8"/>
      <c r="I497" s="8"/>
      <c r="J497" s="8"/>
      <c r="K497" s="8"/>
      <c r="L497" s="8"/>
      <c r="M497" s="8"/>
      <c r="N497" s="8"/>
      <c r="O497" s="11" t="str">
        <f aca="false">IF(A497="",IF(COUNTA(B497:N497)&gt;0,"CHECK",""),IF(COUNTIF($A$6:$A$505,A497)&gt;1,"DUPLICATE",IF(OR(B497="",C497="",N497="",AND(G497&lt;&gt;"",OR(H497="",NOT(ISNUMBER(G497)),G497&lt;0))),"CHECK","OK")))</f>
        <v/>
      </c>
    </row>
    <row r="498" customFormat="false" ht="15" hidden="false" customHeight="false" outlineLevel="0" collapsed="false">
      <c r="A498" s="7"/>
      <c r="B498" s="8"/>
      <c r="C498" s="8"/>
      <c r="D498" s="7"/>
      <c r="E498" s="7"/>
      <c r="F498" s="9"/>
      <c r="G498" s="10"/>
      <c r="H498" s="8"/>
      <c r="I498" s="8"/>
      <c r="J498" s="8"/>
      <c r="K498" s="8"/>
      <c r="L498" s="8"/>
      <c r="M498" s="8"/>
      <c r="N498" s="8"/>
      <c r="O498" s="11" t="str">
        <f aca="false">IF(A498="",IF(COUNTA(B498:N498)&gt;0,"CHECK",""),IF(COUNTIF($A$6:$A$505,A498)&gt;1,"DUPLICATE",IF(OR(B498="",C498="",N498="",AND(G498&lt;&gt;"",OR(H498="",NOT(ISNUMBER(G498)),G498&lt;0))),"CHECK","OK")))</f>
        <v/>
      </c>
    </row>
    <row r="499" customFormat="false" ht="15" hidden="false" customHeight="false" outlineLevel="0" collapsed="false">
      <c r="A499" s="7"/>
      <c r="B499" s="8"/>
      <c r="C499" s="8"/>
      <c r="D499" s="7"/>
      <c r="E499" s="7"/>
      <c r="F499" s="9"/>
      <c r="G499" s="10"/>
      <c r="H499" s="8"/>
      <c r="I499" s="8"/>
      <c r="J499" s="8"/>
      <c r="K499" s="8"/>
      <c r="L499" s="8"/>
      <c r="M499" s="8"/>
      <c r="N499" s="8"/>
      <c r="O499" s="11" t="str">
        <f aca="false">IF(A499="",IF(COUNTA(B499:N499)&gt;0,"CHECK",""),IF(COUNTIF($A$6:$A$505,A499)&gt;1,"DUPLICATE",IF(OR(B499="",C499="",N499="",AND(G499&lt;&gt;"",OR(H499="",NOT(ISNUMBER(G499)),G499&lt;0))),"CHECK","OK")))</f>
        <v/>
      </c>
    </row>
    <row r="500" customFormat="false" ht="15" hidden="false" customHeight="false" outlineLevel="0" collapsed="false">
      <c r="A500" s="7"/>
      <c r="B500" s="8"/>
      <c r="C500" s="8"/>
      <c r="D500" s="7"/>
      <c r="E500" s="7"/>
      <c r="F500" s="9"/>
      <c r="G500" s="10"/>
      <c r="H500" s="8"/>
      <c r="I500" s="8"/>
      <c r="J500" s="8"/>
      <c r="K500" s="8"/>
      <c r="L500" s="8"/>
      <c r="M500" s="8"/>
      <c r="N500" s="8"/>
      <c r="O500" s="11" t="str">
        <f aca="false">IF(A500="",IF(COUNTA(B500:N500)&gt;0,"CHECK",""),IF(COUNTIF($A$6:$A$505,A500)&gt;1,"DUPLICATE",IF(OR(B500="",C500="",N500="",AND(G500&lt;&gt;"",OR(H500="",NOT(ISNUMBER(G500)),G500&lt;0))),"CHECK","OK")))</f>
        <v/>
      </c>
    </row>
    <row r="501" customFormat="false" ht="15" hidden="false" customHeight="false" outlineLevel="0" collapsed="false">
      <c r="A501" s="7"/>
      <c r="B501" s="8"/>
      <c r="C501" s="8"/>
      <c r="D501" s="7"/>
      <c r="E501" s="7"/>
      <c r="F501" s="9"/>
      <c r="G501" s="10"/>
      <c r="H501" s="8"/>
      <c r="I501" s="8"/>
      <c r="J501" s="8"/>
      <c r="K501" s="8"/>
      <c r="L501" s="8"/>
      <c r="M501" s="8"/>
      <c r="N501" s="8"/>
      <c r="O501" s="11" t="str">
        <f aca="false">IF(A501="",IF(COUNTA(B501:N501)&gt;0,"CHECK",""),IF(COUNTIF($A$6:$A$505,A501)&gt;1,"DUPLICATE",IF(OR(B501="",C501="",N501="",AND(G501&lt;&gt;"",OR(H501="",NOT(ISNUMBER(G501)),G501&lt;0))),"CHECK","OK")))</f>
        <v/>
      </c>
    </row>
    <row r="502" customFormat="false" ht="15" hidden="false" customHeight="false" outlineLevel="0" collapsed="false">
      <c r="A502" s="7"/>
      <c r="B502" s="8"/>
      <c r="C502" s="8"/>
      <c r="D502" s="7"/>
      <c r="E502" s="7"/>
      <c r="F502" s="9"/>
      <c r="G502" s="10"/>
      <c r="H502" s="8"/>
      <c r="I502" s="8"/>
      <c r="J502" s="8"/>
      <c r="K502" s="8"/>
      <c r="L502" s="8"/>
      <c r="M502" s="8"/>
      <c r="N502" s="8"/>
      <c r="O502" s="11" t="str">
        <f aca="false">IF(A502="",IF(COUNTA(B502:N502)&gt;0,"CHECK",""),IF(COUNTIF($A$6:$A$505,A502)&gt;1,"DUPLICATE",IF(OR(B502="",C502="",N502="",AND(G502&lt;&gt;"",OR(H502="",NOT(ISNUMBER(G502)),G502&lt;0))),"CHECK","OK")))</f>
        <v/>
      </c>
    </row>
    <row r="503" customFormat="false" ht="15" hidden="false" customHeight="false" outlineLevel="0" collapsed="false">
      <c r="A503" s="7"/>
      <c r="B503" s="8"/>
      <c r="C503" s="8"/>
      <c r="D503" s="7"/>
      <c r="E503" s="7"/>
      <c r="F503" s="9"/>
      <c r="G503" s="10"/>
      <c r="H503" s="8"/>
      <c r="I503" s="8"/>
      <c r="J503" s="8"/>
      <c r="K503" s="8"/>
      <c r="L503" s="8"/>
      <c r="M503" s="8"/>
      <c r="N503" s="8"/>
      <c r="O503" s="11" t="str">
        <f aca="false">IF(A503="",IF(COUNTA(B503:N503)&gt;0,"CHECK",""),IF(COUNTIF($A$6:$A$505,A503)&gt;1,"DUPLICATE",IF(OR(B503="",C503="",N503="",AND(G503&lt;&gt;"",OR(H503="",NOT(ISNUMBER(G503)),G503&lt;0))),"CHECK","OK")))</f>
        <v/>
      </c>
    </row>
    <row r="504" customFormat="false" ht="15" hidden="false" customHeight="false" outlineLevel="0" collapsed="false">
      <c r="A504" s="7"/>
      <c r="B504" s="8"/>
      <c r="C504" s="8"/>
      <c r="D504" s="7"/>
      <c r="E504" s="7"/>
      <c r="F504" s="9"/>
      <c r="G504" s="10"/>
      <c r="H504" s="8"/>
      <c r="I504" s="8"/>
      <c r="J504" s="8"/>
      <c r="K504" s="8"/>
      <c r="L504" s="8"/>
      <c r="M504" s="8"/>
      <c r="N504" s="8"/>
      <c r="O504" s="11" t="str">
        <f aca="false">IF(A504="",IF(COUNTA(B504:N504)&gt;0,"CHECK",""),IF(COUNTIF($A$6:$A$505,A504)&gt;1,"DUPLICATE",IF(OR(B504="",C504="",N504="",AND(G504&lt;&gt;"",OR(H504="",NOT(ISNUMBER(G504)),G504&lt;0))),"CHECK","OK")))</f>
        <v/>
      </c>
    </row>
    <row r="505" customFormat="false" ht="15" hidden="false" customHeight="false" outlineLevel="0" collapsed="false">
      <c r="A505" s="7"/>
      <c r="B505" s="8"/>
      <c r="C505" s="8"/>
      <c r="D505" s="7"/>
      <c r="E505" s="7"/>
      <c r="F505" s="9"/>
      <c r="G505" s="10"/>
      <c r="H505" s="8"/>
      <c r="I505" s="8"/>
      <c r="J505" s="8"/>
      <c r="K505" s="8"/>
      <c r="L505" s="8"/>
      <c r="M505" s="8"/>
      <c r="N505" s="8"/>
      <c r="O505" s="11" t="str">
        <f aca="false">IF(A505="",IF(COUNTA(B505:N505)&gt;0,"CHECK",""),IF(COUNTIF($A$6:$A$505,A505)&gt;1,"DUPLICATE",IF(OR(B505="",C505="",N505="",AND(G505&lt;&gt;"",OR(H505="",NOT(ISNUMBER(G505)),G505&lt;0))),"CHECK","OK")))</f>
        <v/>
      </c>
    </row>
  </sheetData>
  <mergeCells count="2">
    <mergeCell ref="A1:O1"/>
    <mergeCell ref="A2:O2"/>
  </mergeCells>
  <conditionalFormatting sqref="O6:O505">
    <cfRule type="expression" priority="2" aboveAverage="0" equalAverage="0" bottom="0" percent="0" rank="0" text="" dxfId="5">
      <formula>AND($O6&lt;&gt;"",$O6&lt;&gt;"OK")</formula>
    </cfRule>
  </conditionalFormatting>
  <dataValidations count="5">
    <dataValidation allowBlank="true" error="Utiliza un valor válido / Use a valid value." errorStyle="stop" errorTitle="Revisar dato / Check entry" operator="between" showDropDown="false" showErrorMessage="true" showInputMessage="false" sqref="N6:N505" type="list">
      <formula1>"In collection,Sold,Transferred"</formula1>
      <formula2>0</formula2>
    </dataValidation>
    <dataValidation allowBlank="true" error="Utiliza un valor válido / Use a valid value." errorStyle="stop" errorTitle="Revisar dato / Check entry" operator="between" showDropDown="false" showErrorMessage="true" showInputMessage="false" sqref="J6:J505" type="list">
      <formula1>"Yes,No,Unverified"</formula1>
      <formula2>0</formula2>
    </dataValidation>
    <dataValidation allowBlank="true" error="Utiliza un valor válido / Use a valid value." errorStyle="stop" errorTitle="Revisar dato / Check entry" operator="between" showDropDown="false" showErrorMessage="true" showInputMessage="false" sqref="K6:K505" type="list">
      <formula1>"Yes,No,Unverified"</formula1>
      <formula2>0</formula2>
    </dataValidation>
    <dataValidation allowBlank="true" error="Utiliza un valor válido / Use a valid value." errorStyle="stop" errorTitle="Revisar dato / Check entry" operator="between" showDropDown="false" showErrorMessage="true" showInputMessage="false" sqref="H6:H505" type="list">
      <formula1>"USD,EUR,GBP,JPY,CRC,CAD,AUD,NZD,CHF"</formula1>
      <formula2>0</formula2>
    </dataValidation>
    <dataValidation allowBlank="true" error="Utiliza un valor válido / Use a valid value." errorStyle="stop" errorTitle="Revisar dato / Check entry" operator="greaterThanOrEqual" showDropDown="false" showErrorMessage="true" showInputMessage="false" sqref="G6:G505" type="decimal">
      <formula1>0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5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0" min="1" style="0" width="22"/>
  </cols>
  <sheetData>
    <row r="1" customFormat="false" ht="31.5" hidden="false" customHeight="true" outlineLevel="0" collapsed="false">
      <c r="A1" s="4" t="s">
        <v>94</v>
      </c>
      <c r="B1" s="4"/>
      <c r="C1" s="4"/>
      <c r="D1" s="4"/>
      <c r="E1" s="4"/>
      <c r="F1" s="4"/>
      <c r="G1" s="4"/>
      <c r="H1" s="4"/>
      <c r="I1" s="4"/>
      <c r="J1" s="4"/>
    </row>
    <row r="2" customFormat="false" ht="31.5" hidden="false" customHeight="true" outlineLevel="0" collapsed="false">
      <c r="A2" s="5" t="s">
        <v>37</v>
      </c>
      <c r="B2" s="5"/>
      <c r="C2" s="5"/>
      <c r="D2" s="5"/>
      <c r="E2" s="5"/>
      <c r="F2" s="5"/>
      <c r="G2" s="5"/>
      <c r="H2" s="5"/>
      <c r="I2" s="5"/>
      <c r="J2" s="5"/>
    </row>
    <row r="5" customFormat="false" ht="34.5" hidden="false" customHeight="true" outlineLevel="0" collapsed="false">
      <c r="A5" s="6" t="s">
        <v>79</v>
      </c>
      <c r="B5" s="6" t="s">
        <v>95</v>
      </c>
      <c r="C5" s="6" t="s">
        <v>96</v>
      </c>
      <c r="D5" s="6" t="s">
        <v>97</v>
      </c>
      <c r="E5" s="6" t="s">
        <v>98</v>
      </c>
      <c r="F5" s="6" t="s">
        <v>99</v>
      </c>
      <c r="G5" s="6" t="s">
        <v>100</v>
      </c>
      <c r="H5" s="6" t="s">
        <v>101</v>
      </c>
      <c r="I5" s="6" t="s">
        <v>102</v>
      </c>
      <c r="J5" s="6" t="s">
        <v>93</v>
      </c>
    </row>
    <row r="6" customFormat="false" ht="15" hidden="false" customHeight="false" outlineLevel="0" collapsed="false">
      <c r="A6" s="7"/>
      <c r="B6" s="8"/>
      <c r="C6" s="10"/>
      <c r="D6" s="8"/>
      <c r="E6" s="9"/>
      <c r="F6" s="8"/>
      <c r="G6" s="8"/>
      <c r="H6" s="8"/>
      <c r="I6" s="8"/>
      <c r="J6" s="11" t="str">
        <f aca="false">IF(A6="",IF(COUNTA(B6:I6)&gt;0,"CHECK ID",""),IF(COUNTIF(Inventory_EN!$A$6:$A$505,A6)&lt;&gt;1,"CHECK ID",IF(OR(B6="",C6="",D6="",E6="",F6="",NOT(ISNUMBER(C6)),C6&lt;0,NOT(ISNUMBER(E6))),"MISSING DATA",IF(H6&lt;&gt;"Yes","HISTORY",IF(COUNTIFS(Inventory_EN!$A$6:$A$505,A6,Inventory_EN!$N$6:$N$505,"In collection")=0,"NOT IN COLLECTION",IF(COUNTIFS($A$6:$A$505,A6,$B$6:$B$505,B6,$H$6:$H$505,"Yes")&gt;1,"DUPLICATE","OK"))))))</f>
        <v/>
      </c>
    </row>
    <row r="7" customFormat="false" ht="15" hidden="false" customHeight="false" outlineLevel="0" collapsed="false">
      <c r="A7" s="7"/>
      <c r="B7" s="8"/>
      <c r="C7" s="10"/>
      <c r="D7" s="8"/>
      <c r="E7" s="9"/>
      <c r="F7" s="8"/>
      <c r="G7" s="8"/>
      <c r="H7" s="8"/>
      <c r="I7" s="8"/>
      <c r="J7" s="11" t="str">
        <f aca="false">IF(A7="",IF(COUNTA(B7:I7)&gt;0,"CHECK ID",""),IF(COUNTIF(Inventory_EN!$A$6:$A$505,A7)&lt;&gt;1,"CHECK ID",IF(OR(B7="",C7="",D7="",E7="",F7="",NOT(ISNUMBER(C7)),C7&lt;0,NOT(ISNUMBER(E7))),"MISSING DATA",IF(H7&lt;&gt;"Yes","HISTORY",IF(COUNTIFS(Inventory_EN!$A$6:$A$505,A7,Inventory_EN!$N$6:$N$505,"In collection")=0,"NOT IN COLLECTION",IF(COUNTIFS($A$6:$A$505,A7,$B$6:$B$505,B7,$H$6:$H$505,"Yes")&gt;1,"DUPLICATE","OK"))))))</f>
        <v/>
      </c>
    </row>
    <row r="8" customFormat="false" ht="15" hidden="false" customHeight="false" outlineLevel="0" collapsed="false">
      <c r="A8" s="7"/>
      <c r="B8" s="8"/>
      <c r="C8" s="10"/>
      <c r="D8" s="8"/>
      <c r="E8" s="9"/>
      <c r="F8" s="8"/>
      <c r="G8" s="8"/>
      <c r="H8" s="8"/>
      <c r="I8" s="8"/>
      <c r="J8" s="11" t="str">
        <f aca="false">IF(A8="",IF(COUNTA(B8:I8)&gt;0,"CHECK ID",""),IF(COUNTIF(Inventory_EN!$A$6:$A$505,A8)&lt;&gt;1,"CHECK ID",IF(OR(B8="",C8="",D8="",E8="",F8="",NOT(ISNUMBER(C8)),C8&lt;0,NOT(ISNUMBER(E8))),"MISSING DATA",IF(H8&lt;&gt;"Yes","HISTORY",IF(COUNTIFS(Inventory_EN!$A$6:$A$505,A8,Inventory_EN!$N$6:$N$505,"In collection")=0,"NOT IN COLLECTION",IF(COUNTIFS($A$6:$A$505,A8,$B$6:$B$505,B8,$H$6:$H$505,"Yes")&gt;1,"DUPLICATE","OK"))))))</f>
        <v/>
      </c>
    </row>
    <row r="9" customFormat="false" ht="15" hidden="false" customHeight="false" outlineLevel="0" collapsed="false">
      <c r="A9" s="7"/>
      <c r="B9" s="8"/>
      <c r="C9" s="10"/>
      <c r="D9" s="8"/>
      <c r="E9" s="9"/>
      <c r="F9" s="8"/>
      <c r="G9" s="8"/>
      <c r="H9" s="8"/>
      <c r="I9" s="8"/>
      <c r="J9" s="11" t="str">
        <f aca="false">IF(A9="",IF(COUNTA(B9:I9)&gt;0,"CHECK ID",""),IF(COUNTIF(Inventory_EN!$A$6:$A$505,A9)&lt;&gt;1,"CHECK ID",IF(OR(B9="",C9="",D9="",E9="",F9="",NOT(ISNUMBER(C9)),C9&lt;0,NOT(ISNUMBER(E9))),"MISSING DATA",IF(H9&lt;&gt;"Yes","HISTORY",IF(COUNTIFS(Inventory_EN!$A$6:$A$505,A9,Inventory_EN!$N$6:$N$505,"In collection")=0,"NOT IN COLLECTION",IF(COUNTIFS($A$6:$A$505,A9,$B$6:$B$505,B9,$H$6:$H$505,"Yes")&gt;1,"DUPLICATE","OK"))))))</f>
        <v/>
      </c>
    </row>
    <row r="10" customFormat="false" ht="15" hidden="false" customHeight="false" outlineLevel="0" collapsed="false">
      <c r="A10" s="7"/>
      <c r="B10" s="8"/>
      <c r="C10" s="10"/>
      <c r="D10" s="8"/>
      <c r="E10" s="9"/>
      <c r="F10" s="8"/>
      <c r="G10" s="8"/>
      <c r="H10" s="8"/>
      <c r="I10" s="8"/>
      <c r="J10" s="11" t="str">
        <f aca="false">IF(A10="",IF(COUNTA(B10:I10)&gt;0,"CHECK ID",""),IF(COUNTIF(Inventory_EN!$A$6:$A$505,A10)&lt;&gt;1,"CHECK ID",IF(OR(B10="",C10="",D10="",E10="",F10="",NOT(ISNUMBER(C10)),C10&lt;0,NOT(ISNUMBER(E10))),"MISSING DATA",IF(H10&lt;&gt;"Yes","HISTORY",IF(COUNTIFS(Inventory_EN!$A$6:$A$505,A10,Inventory_EN!$N$6:$N$505,"In collection")=0,"NOT IN COLLECTION",IF(COUNTIFS($A$6:$A$505,A10,$B$6:$B$505,B10,$H$6:$H$505,"Yes")&gt;1,"DUPLICATE","OK"))))))</f>
        <v/>
      </c>
    </row>
    <row r="11" customFormat="false" ht="15" hidden="false" customHeight="false" outlineLevel="0" collapsed="false">
      <c r="A11" s="7"/>
      <c r="B11" s="8"/>
      <c r="C11" s="10"/>
      <c r="D11" s="8"/>
      <c r="E11" s="9"/>
      <c r="F11" s="8"/>
      <c r="G11" s="8"/>
      <c r="H11" s="8"/>
      <c r="I11" s="8"/>
      <c r="J11" s="11" t="str">
        <f aca="false">IF(A11="",IF(COUNTA(B11:I11)&gt;0,"CHECK ID",""),IF(COUNTIF(Inventory_EN!$A$6:$A$505,A11)&lt;&gt;1,"CHECK ID",IF(OR(B11="",C11="",D11="",E11="",F11="",NOT(ISNUMBER(C11)),C11&lt;0,NOT(ISNUMBER(E11))),"MISSING DATA",IF(H11&lt;&gt;"Yes","HISTORY",IF(COUNTIFS(Inventory_EN!$A$6:$A$505,A11,Inventory_EN!$N$6:$N$505,"In collection")=0,"NOT IN COLLECTION",IF(COUNTIFS($A$6:$A$505,A11,$B$6:$B$505,B11,$H$6:$H$505,"Yes")&gt;1,"DUPLICATE","OK"))))))</f>
        <v/>
      </c>
    </row>
    <row r="12" customFormat="false" ht="15" hidden="false" customHeight="false" outlineLevel="0" collapsed="false">
      <c r="A12" s="7"/>
      <c r="B12" s="8"/>
      <c r="C12" s="10"/>
      <c r="D12" s="8"/>
      <c r="E12" s="9"/>
      <c r="F12" s="8"/>
      <c r="G12" s="8"/>
      <c r="H12" s="8"/>
      <c r="I12" s="8"/>
      <c r="J12" s="11" t="str">
        <f aca="false">IF(A12="",IF(COUNTA(B12:I12)&gt;0,"CHECK ID",""),IF(COUNTIF(Inventory_EN!$A$6:$A$505,A12)&lt;&gt;1,"CHECK ID",IF(OR(B12="",C12="",D12="",E12="",F12="",NOT(ISNUMBER(C12)),C12&lt;0,NOT(ISNUMBER(E12))),"MISSING DATA",IF(H12&lt;&gt;"Yes","HISTORY",IF(COUNTIFS(Inventory_EN!$A$6:$A$505,A12,Inventory_EN!$N$6:$N$505,"In collection")=0,"NOT IN COLLECTION",IF(COUNTIFS($A$6:$A$505,A12,$B$6:$B$505,B12,$H$6:$H$505,"Yes")&gt;1,"DUPLICATE","OK"))))))</f>
        <v/>
      </c>
    </row>
    <row r="13" customFormat="false" ht="15" hidden="false" customHeight="false" outlineLevel="0" collapsed="false">
      <c r="A13" s="7"/>
      <c r="B13" s="8"/>
      <c r="C13" s="10"/>
      <c r="D13" s="8"/>
      <c r="E13" s="9"/>
      <c r="F13" s="8"/>
      <c r="G13" s="8"/>
      <c r="H13" s="8"/>
      <c r="I13" s="8"/>
      <c r="J13" s="11" t="str">
        <f aca="false">IF(A13="",IF(COUNTA(B13:I13)&gt;0,"CHECK ID",""),IF(COUNTIF(Inventory_EN!$A$6:$A$505,A13)&lt;&gt;1,"CHECK ID",IF(OR(B13="",C13="",D13="",E13="",F13="",NOT(ISNUMBER(C13)),C13&lt;0,NOT(ISNUMBER(E13))),"MISSING DATA",IF(H13&lt;&gt;"Yes","HISTORY",IF(COUNTIFS(Inventory_EN!$A$6:$A$505,A13,Inventory_EN!$N$6:$N$505,"In collection")=0,"NOT IN COLLECTION",IF(COUNTIFS($A$6:$A$505,A13,$B$6:$B$505,B13,$H$6:$H$505,"Yes")&gt;1,"DUPLICATE","OK"))))))</f>
        <v/>
      </c>
    </row>
    <row r="14" customFormat="false" ht="15" hidden="false" customHeight="false" outlineLevel="0" collapsed="false">
      <c r="A14" s="7"/>
      <c r="B14" s="8"/>
      <c r="C14" s="10"/>
      <c r="D14" s="8"/>
      <c r="E14" s="9"/>
      <c r="F14" s="8"/>
      <c r="G14" s="8"/>
      <c r="H14" s="8"/>
      <c r="I14" s="8"/>
      <c r="J14" s="11" t="str">
        <f aca="false">IF(A14="",IF(COUNTA(B14:I14)&gt;0,"CHECK ID",""),IF(COUNTIF(Inventory_EN!$A$6:$A$505,A14)&lt;&gt;1,"CHECK ID",IF(OR(B14="",C14="",D14="",E14="",F14="",NOT(ISNUMBER(C14)),C14&lt;0,NOT(ISNUMBER(E14))),"MISSING DATA",IF(H14&lt;&gt;"Yes","HISTORY",IF(COUNTIFS(Inventory_EN!$A$6:$A$505,A14,Inventory_EN!$N$6:$N$505,"In collection")=0,"NOT IN COLLECTION",IF(COUNTIFS($A$6:$A$505,A14,$B$6:$B$505,B14,$H$6:$H$505,"Yes")&gt;1,"DUPLICATE","OK"))))))</f>
        <v/>
      </c>
    </row>
    <row r="15" customFormat="false" ht="15" hidden="false" customHeight="false" outlineLevel="0" collapsed="false">
      <c r="A15" s="7"/>
      <c r="B15" s="8"/>
      <c r="C15" s="10"/>
      <c r="D15" s="8"/>
      <c r="E15" s="9"/>
      <c r="F15" s="8"/>
      <c r="G15" s="8"/>
      <c r="H15" s="8"/>
      <c r="I15" s="8"/>
      <c r="J15" s="11" t="str">
        <f aca="false">IF(A15="",IF(COUNTA(B15:I15)&gt;0,"CHECK ID",""),IF(COUNTIF(Inventory_EN!$A$6:$A$505,A15)&lt;&gt;1,"CHECK ID",IF(OR(B15="",C15="",D15="",E15="",F15="",NOT(ISNUMBER(C15)),C15&lt;0,NOT(ISNUMBER(E15))),"MISSING DATA",IF(H15&lt;&gt;"Yes","HISTORY",IF(COUNTIFS(Inventory_EN!$A$6:$A$505,A15,Inventory_EN!$N$6:$N$505,"In collection")=0,"NOT IN COLLECTION",IF(COUNTIFS($A$6:$A$505,A15,$B$6:$B$505,B15,$H$6:$H$505,"Yes")&gt;1,"DUPLICATE","OK"))))))</f>
        <v/>
      </c>
    </row>
    <row r="16" customFormat="false" ht="15" hidden="false" customHeight="false" outlineLevel="0" collapsed="false">
      <c r="A16" s="7"/>
      <c r="B16" s="8"/>
      <c r="C16" s="10"/>
      <c r="D16" s="8"/>
      <c r="E16" s="9"/>
      <c r="F16" s="8"/>
      <c r="G16" s="8"/>
      <c r="H16" s="8"/>
      <c r="I16" s="8"/>
      <c r="J16" s="11" t="str">
        <f aca="false">IF(A16="",IF(COUNTA(B16:I16)&gt;0,"CHECK ID",""),IF(COUNTIF(Inventory_EN!$A$6:$A$505,A16)&lt;&gt;1,"CHECK ID",IF(OR(B16="",C16="",D16="",E16="",F16="",NOT(ISNUMBER(C16)),C16&lt;0,NOT(ISNUMBER(E16))),"MISSING DATA",IF(H16&lt;&gt;"Yes","HISTORY",IF(COUNTIFS(Inventory_EN!$A$6:$A$505,A16,Inventory_EN!$N$6:$N$505,"In collection")=0,"NOT IN COLLECTION",IF(COUNTIFS($A$6:$A$505,A16,$B$6:$B$505,B16,$H$6:$H$505,"Yes")&gt;1,"DUPLICATE","OK"))))))</f>
        <v/>
      </c>
    </row>
    <row r="17" customFormat="false" ht="15" hidden="false" customHeight="false" outlineLevel="0" collapsed="false">
      <c r="A17" s="7"/>
      <c r="B17" s="8"/>
      <c r="C17" s="10"/>
      <c r="D17" s="8"/>
      <c r="E17" s="9"/>
      <c r="F17" s="8"/>
      <c r="G17" s="8"/>
      <c r="H17" s="8"/>
      <c r="I17" s="8"/>
      <c r="J17" s="11" t="str">
        <f aca="false">IF(A17="",IF(COUNTA(B17:I17)&gt;0,"CHECK ID",""),IF(COUNTIF(Inventory_EN!$A$6:$A$505,A17)&lt;&gt;1,"CHECK ID",IF(OR(B17="",C17="",D17="",E17="",F17="",NOT(ISNUMBER(C17)),C17&lt;0,NOT(ISNUMBER(E17))),"MISSING DATA",IF(H17&lt;&gt;"Yes","HISTORY",IF(COUNTIFS(Inventory_EN!$A$6:$A$505,A17,Inventory_EN!$N$6:$N$505,"In collection")=0,"NOT IN COLLECTION",IF(COUNTIFS($A$6:$A$505,A17,$B$6:$B$505,B17,$H$6:$H$505,"Yes")&gt;1,"DUPLICATE","OK"))))))</f>
        <v/>
      </c>
    </row>
    <row r="18" customFormat="false" ht="15" hidden="false" customHeight="false" outlineLevel="0" collapsed="false">
      <c r="A18" s="7"/>
      <c r="B18" s="8"/>
      <c r="C18" s="10"/>
      <c r="D18" s="8"/>
      <c r="E18" s="9"/>
      <c r="F18" s="8"/>
      <c r="G18" s="8"/>
      <c r="H18" s="8"/>
      <c r="I18" s="8"/>
      <c r="J18" s="11" t="str">
        <f aca="false">IF(A18="",IF(COUNTA(B18:I18)&gt;0,"CHECK ID",""),IF(COUNTIF(Inventory_EN!$A$6:$A$505,A18)&lt;&gt;1,"CHECK ID",IF(OR(B18="",C18="",D18="",E18="",F18="",NOT(ISNUMBER(C18)),C18&lt;0,NOT(ISNUMBER(E18))),"MISSING DATA",IF(H18&lt;&gt;"Yes","HISTORY",IF(COUNTIFS(Inventory_EN!$A$6:$A$505,A18,Inventory_EN!$N$6:$N$505,"In collection")=0,"NOT IN COLLECTION",IF(COUNTIFS($A$6:$A$505,A18,$B$6:$B$505,B18,$H$6:$H$505,"Yes")&gt;1,"DUPLICATE","OK"))))))</f>
        <v/>
      </c>
    </row>
    <row r="19" customFormat="false" ht="15" hidden="false" customHeight="false" outlineLevel="0" collapsed="false">
      <c r="A19" s="7"/>
      <c r="B19" s="8"/>
      <c r="C19" s="10"/>
      <c r="D19" s="8"/>
      <c r="E19" s="9"/>
      <c r="F19" s="8"/>
      <c r="G19" s="8"/>
      <c r="H19" s="8"/>
      <c r="I19" s="8"/>
      <c r="J19" s="11" t="str">
        <f aca="false">IF(A19="",IF(COUNTA(B19:I19)&gt;0,"CHECK ID",""),IF(COUNTIF(Inventory_EN!$A$6:$A$505,A19)&lt;&gt;1,"CHECK ID",IF(OR(B19="",C19="",D19="",E19="",F19="",NOT(ISNUMBER(C19)),C19&lt;0,NOT(ISNUMBER(E19))),"MISSING DATA",IF(H19&lt;&gt;"Yes","HISTORY",IF(COUNTIFS(Inventory_EN!$A$6:$A$505,A19,Inventory_EN!$N$6:$N$505,"In collection")=0,"NOT IN COLLECTION",IF(COUNTIFS($A$6:$A$505,A19,$B$6:$B$505,B19,$H$6:$H$505,"Yes")&gt;1,"DUPLICATE","OK"))))))</f>
        <v/>
      </c>
    </row>
    <row r="20" customFormat="false" ht="15" hidden="false" customHeight="false" outlineLevel="0" collapsed="false">
      <c r="A20" s="7"/>
      <c r="B20" s="8"/>
      <c r="C20" s="10"/>
      <c r="D20" s="8"/>
      <c r="E20" s="9"/>
      <c r="F20" s="8"/>
      <c r="G20" s="8"/>
      <c r="H20" s="8"/>
      <c r="I20" s="8"/>
      <c r="J20" s="11" t="str">
        <f aca="false">IF(A20="",IF(COUNTA(B20:I20)&gt;0,"CHECK ID",""),IF(COUNTIF(Inventory_EN!$A$6:$A$505,A20)&lt;&gt;1,"CHECK ID",IF(OR(B20="",C20="",D20="",E20="",F20="",NOT(ISNUMBER(C20)),C20&lt;0,NOT(ISNUMBER(E20))),"MISSING DATA",IF(H20&lt;&gt;"Yes","HISTORY",IF(COUNTIFS(Inventory_EN!$A$6:$A$505,A20,Inventory_EN!$N$6:$N$505,"In collection")=0,"NOT IN COLLECTION",IF(COUNTIFS($A$6:$A$505,A20,$B$6:$B$505,B20,$H$6:$H$505,"Yes")&gt;1,"DUPLICATE","OK"))))))</f>
        <v/>
      </c>
    </row>
    <row r="21" customFormat="false" ht="15" hidden="false" customHeight="false" outlineLevel="0" collapsed="false">
      <c r="A21" s="7"/>
      <c r="B21" s="8"/>
      <c r="C21" s="10"/>
      <c r="D21" s="8"/>
      <c r="E21" s="9"/>
      <c r="F21" s="8"/>
      <c r="G21" s="8"/>
      <c r="H21" s="8"/>
      <c r="I21" s="8"/>
      <c r="J21" s="11" t="str">
        <f aca="false">IF(A21="",IF(COUNTA(B21:I21)&gt;0,"CHECK ID",""),IF(COUNTIF(Inventory_EN!$A$6:$A$505,A21)&lt;&gt;1,"CHECK ID",IF(OR(B21="",C21="",D21="",E21="",F21="",NOT(ISNUMBER(C21)),C21&lt;0,NOT(ISNUMBER(E21))),"MISSING DATA",IF(H21&lt;&gt;"Yes","HISTORY",IF(COUNTIFS(Inventory_EN!$A$6:$A$505,A21,Inventory_EN!$N$6:$N$505,"In collection")=0,"NOT IN COLLECTION",IF(COUNTIFS($A$6:$A$505,A21,$B$6:$B$505,B21,$H$6:$H$505,"Yes")&gt;1,"DUPLICATE","OK"))))))</f>
        <v/>
      </c>
    </row>
    <row r="22" customFormat="false" ht="15" hidden="false" customHeight="false" outlineLevel="0" collapsed="false">
      <c r="A22" s="7"/>
      <c r="B22" s="8"/>
      <c r="C22" s="10"/>
      <c r="D22" s="8"/>
      <c r="E22" s="9"/>
      <c r="F22" s="8"/>
      <c r="G22" s="8"/>
      <c r="H22" s="8"/>
      <c r="I22" s="8"/>
      <c r="J22" s="11" t="str">
        <f aca="false">IF(A22="",IF(COUNTA(B22:I22)&gt;0,"CHECK ID",""),IF(COUNTIF(Inventory_EN!$A$6:$A$505,A22)&lt;&gt;1,"CHECK ID",IF(OR(B22="",C22="",D22="",E22="",F22="",NOT(ISNUMBER(C22)),C22&lt;0,NOT(ISNUMBER(E22))),"MISSING DATA",IF(H22&lt;&gt;"Yes","HISTORY",IF(COUNTIFS(Inventory_EN!$A$6:$A$505,A22,Inventory_EN!$N$6:$N$505,"In collection")=0,"NOT IN COLLECTION",IF(COUNTIFS($A$6:$A$505,A22,$B$6:$B$505,B22,$H$6:$H$505,"Yes")&gt;1,"DUPLICATE","OK"))))))</f>
        <v/>
      </c>
    </row>
    <row r="23" customFormat="false" ht="15" hidden="false" customHeight="false" outlineLevel="0" collapsed="false">
      <c r="A23" s="7"/>
      <c r="B23" s="8"/>
      <c r="C23" s="10"/>
      <c r="D23" s="8"/>
      <c r="E23" s="9"/>
      <c r="F23" s="8"/>
      <c r="G23" s="8"/>
      <c r="H23" s="8"/>
      <c r="I23" s="8"/>
      <c r="J23" s="11" t="str">
        <f aca="false">IF(A23="",IF(COUNTA(B23:I23)&gt;0,"CHECK ID",""),IF(COUNTIF(Inventory_EN!$A$6:$A$505,A23)&lt;&gt;1,"CHECK ID",IF(OR(B23="",C23="",D23="",E23="",F23="",NOT(ISNUMBER(C23)),C23&lt;0,NOT(ISNUMBER(E23))),"MISSING DATA",IF(H23&lt;&gt;"Yes","HISTORY",IF(COUNTIFS(Inventory_EN!$A$6:$A$505,A23,Inventory_EN!$N$6:$N$505,"In collection")=0,"NOT IN COLLECTION",IF(COUNTIFS($A$6:$A$505,A23,$B$6:$B$505,B23,$H$6:$H$505,"Yes")&gt;1,"DUPLICATE","OK"))))))</f>
        <v/>
      </c>
    </row>
    <row r="24" customFormat="false" ht="15" hidden="false" customHeight="false" outlineLevel="0" collapsed="false">
      <c r="A24" s="7"/>
      <c r="B24" s="8"/>
      <c r="C24" s="10"/>
      <c r="D24" s="8"/>
      <c r="E24" s="9"/>
      <c r="F24" s="8"/>
      <c r="G24" s="8"/>
      <c r="H24" s="8"/>
      <c r="I24" s="8"/>
      <c r="J24" s="11" t="str">
        <f aca="false">IF(A24="",IF(COUNTA(B24:I24)&gt;0,"CHECK ID",""),IF(COUNTIF(Inventory_EN!$A$6:$A$505,A24)&lt;&gt;1,"CHECK ID",IF(OR(B24="",C24="",D24="",E24="",F24="",NOT(ISNUMBER(C24)),C24&lt;0,NOT(ISNUMBER(E24))),"MISSING DATA",IF(H24&lt;&gt;"Yes","HISTORY",IF(COUNTIFS(Inventory_EN!$A$6:$A$505,A24,Inventory_EN!$N$6:$N$505,"In collection")=0,"NOT IN COLLECTION",IF(COUNTIFS($A$6:$A$505,A24,$B$6:$B$505,B24,$H$6:$H$505,"Yes")&gt;1,"DUPLICATE","OK"))))))</f>
        <v/>
      </c>
    </row>
    <row r="25" customFormat="false" ht="15" hidden="false" customHeight="false" outlineLevel="0" collapsed="false">
      <c r="A25" s="7"/>
      <c r="B25" s="8"/>
      <c r="C25" s="10"/>
      <c r="D25" s="8"/>
      <c r="E25" s="9"/>
      <c r="F25" s="8"/>
      <c r="G25" s="8"/>
      <c r="H25" s="8"/>
      <c r="I25" s="8"/>
      <c r="J25" s="11" t="str">
        <f aca="false">IF(A25="",IF(COUNTA(B25:I25)&gt;0,"CHECK ID",""),IF(COUNTIF(Inventory_EN!$A$6:$A$505,A25)&lt;&gt;1,"CHECK ID",IF(OR(B25="",C25="",D25="",E25="",F25="",NOT(ISNUMBER(C25)),C25&lt;0,NOT(ISNUMBER(E25))),"MISSING DATA",IF(H25&lt;&gt;"Yes","HISTORY",IF(COUNTIFS(Inventory_EN!$A$6:$A$505,A25,Inventory_EN!$N$6:$N$505,"In collection")=0,"NOT IN COLLECTION",IF(COUNTIFS($A$6:$A$505,A25,$B$6:$B$505,B25,$H$6:$H$505,"Yes")&gt;1,"DUPLICATE","OK"))))))</f>
        <v/>
      </c>
    </row>
    <row r="26" customFormat="false" ht="15" hidden="false" customHeight="false" outlineLevel="0" collapsed="false">
      <c r="A26" s="7"/>
      <c r="B26" s="8"/>
      <c r="C26" s="10"/>
      <c r="D26" s="8"/>
      <c r="E26" s="9"/>
      <c r="F26" s="8"/>
      <c r="G26" s="8"/>
      <c r="H26" s="8"/>
      <c r="I26" s="8"/>
      <c r="J26" s="11" t="str">
        <f aca="false">IF(A26="",IF(COUNTA(B26:I26)&gt;0,"CHECK ID",""),IF(COUNTIF(Inventory_EN!$A$6:$A$505,A26)&lt;&gt;1,"CHECK ID",IF(OR(B26="",C26="",D26="",E26="",F26="",NOT(ISNUMBER(C26)),C26&lt;0,NOT(ISNUMBER(E26))),"MISSING DATA",IF(H26&lt;&gt;"Yes","HISTORY",IF(COUNTIFS(Inventory_EN!$A$6:$A$505,A26,Inventory_EN!$N$6:$N$505,"In collection")=0,"NOT IN COLLECTION",IF(COUNTIFS($A$6:$A$505,A26,$B$6:$B$505,B26,$H$6:$H$505,"Yes")&gt;1,"DUPLICATE","OK"))))))</f>
        <v/>
      </c>
    </row>
    <row r="27" customFormat="false" ht="15" hidden="false" customHeight="false" outlineLevel="0" collapsed="false">
      <c r="A27" s="7"/>
      <c r="B27" s="8"/>
      <c r="C27" s="10"/>
      <c r="D27" s="8"/>
      <c r="E27" s="9"/>
      <c r="F27" s="8"/>
      <c r="G27" s="8"/>
      <c r="H27" s="8"/>
      <c r="I27" s="8"/>
      <c r="J27" s="11" t="str">
        <f aca="false">IF(A27="",IF(COUNTA(B27:I27)&gt;0,"CHECK ID",""),IF(COUNTIF(Inventory_EN!$A$6:$A$505,A27)&lt;&gt;1,"CHECK ID",IF(OR(B27="",C27="",D27="",E27="",F27="",NOT(ISNUMBER(C27)),C27&lt;0,NOT(ISNUMBER(E27))),"MISSING DATA",IF(H27&lt;&gt;"Yes","HISTORY",IF(COUNTIFS(Inventory_EN!$A$6:$A$505,A27,Inventory_EN!$N$6:$N$505,"In collection")=0,"NOT IN COLLECTION",IF(COUNTIFS($A$6:$A$505,A27,$B$6:$B$505,B27,$H$6:$H$505,"Yes")&gt;1,"DUPLICATE","OK"))))))</f>
        <v/>
      </c>
    </row>
    <row r="28" customFormat="false" ht="15" hidden="false" customHeight="false" outlineLevel="0" collapsed="false">
      <c r="A28" s="7"/>
      <c r="B28" s="8"/>
      <c r="C28" s="10"/>
      <c r="D28" s="8"/>
      <c r="E28" s="9"/>
      <c r="F28" s="8"/>
      <c r="G28" s="8"/>
      <c r="H28" s="8"/>
      <c r="I28" s="8"/>
      <c r="J28" s="11" t="str">
        <f aca="false">IF(A28="",IF(COUNTA(B28:I28)&gt;0,"CHECK ID",""),IF(COUNTIF(Inventory_EN!$A$6:$A$505,A28)&lt;&gt;1,"CHECK ID",IF(OR(B28="",C28="",D28="",E28="",F28="",NOT(ISNUMBER(C28)),C28&lt;0,NOT(ISNUMBER(E28))),"MISSING DATA",IF(H28&lt;&gt;"Yes","HISTORY",IF(COUNTIFS(Inventory_EN!$A$6:$A$505,A28,Inventory_EN!$N$6:$N$505,"In collection")=0,"NOT IN COLLECTION",IF(COUNTIFS($A$6:$A$505,A28,$B$6:$B$505,B28,$H$6:$H$505,"Yes")&gt;1,"DUPLICATE","OK"))))))</f>
        <v/>
      </c>
    </row>
    <row r="29" customFormat="false" ht="15" hidden="false" customHeight="false" outlineLevel="0" collapsed="false">
      <c r="A29" s="7"/>
      <c r="B29" s="8"/>
      <c r="C29" s="10"/>
      <c r="D29" s="8"/>
      <c r="E29" s="9"/>
      <c r="F29" s="8"/>
      <c r="G29" s="8"/>
      <c r="H29" s="8"/>
      <c r="I29" s="8"/>
      <c r="J29" s="11" t="str">
        <f aca="false">IF(A29="",IF(COUNTA(B29:I29)&gt;0,"CHECK ID",""),IF(COUNTIF(Inventory_EN!$A$6:$A$505,A29)&lt;&gt;1,"CHECK ID",IF(OR(B29="",C29="",D29="",E29="",F29="",NOT(ISNUMBER(C29)),C29&lt;0,NOT(ISNUMBER(E29))),"MISSING DATA",IF(H29&lt;&gt;"Yes","HISTORY",IF(COUNTIFS(Inventory_EN!$A$6:$A$505,A29,Inventory_EN!$N$6:$N$505,"In collection")=0,"NOT IN COLLECTION",IF(COUNTIFS($A$6:$A$505,A29,$B$6:$B$505,B29,$H$6:$H$505,"Yes")&gt;1,"DUPLICATE","OK"))))))</f>
        <v/>
      </c>
    </row>
    <row r="30" customFormat="false" ht="15" hidden="false" customHeight="false" outlineLevel="0" collapsed="false">
      <c r="A30" s="7"/>
      <c r="B30" s="8"/>
      <c r="C30" s="10"/>
      <c r="D30" s="8"/>
      <c r="E30" s="9"/>
      <c r="F30" s="8"/>
      <c r="G30" s="8"/>
      <c r="H30" s="8"/>
      <c r="I30" s="8"/>
      <c r="J30" s="11" t="str">
        <f aca="false">IF(A30="",IF(COUNTA(B30:I30)&gt;0,"CHECK ID",""),IF(COUNTIF(Inventory_EN!$A$6:$A$505,A30)&lt;&gt;1,"CHECK ID",IF(OR(B30="",C30="",D30="",E30="",F30="",NOT(ISNUMBER(C30)),C30&lt;0,NOT(ISNUMBER(E30))),"MISSING DATA",IF(H30&lt;&gt;"Yes","HISTORY",IF(COUNTIFS(Inventory_EN!$A$6:$A$505,A30,Inventory_EN!$N$6:$N$505,"In collection")=0,"NOT IN COLLECTION",IF(COUNTIFS($A$6:$A$505,A30,$B$6:$B$505,B30,$H$6:$H$505,"Yes")&gt;1,"DUPLICATE","OK"))))))</f>
        <v/>
      </c>
    </row>
    <row r="31" customFormat="false" ht="15" hidden="false" customHeight="false" outlineLevel="0" collapsed="false">
      <c r="A31" s="7"/>
      <c r="B31" s="8"/>
      <c r="C31" s="10"/>
      <c r="D31" s="8"/>
      <c r="E31" s="9"/>
      <c r="F31" s="8"/>
      <c r="G31" s="8"/>
      <c r="H31" s="8"/>
      <c r="I31" s="8"/>
      <c r="J31" s="11" t="str">
        <f aca="false">IF(A31="",IF(COUNTA(B31:I31)&gt;0,"CHECK ID",""),IF(COUNTIF(Inventory_EN!$A$6:$A$505,A31)&lt;&gt;1,"CHECK ID",IF(OR(B31="",C31="",D31="",E31="",F31="",NOT(ISNUMBER(C31)),C31&lt;0,NOT(ISNUMBER(E31))),"MISSING DATA",IF(H31&lt;&gt;"Yes","HISTORY",IF(COUNTIFS(Inventory_EN!$A$6:$A$505,A31,Inventory_EN!$N$6:$N$505,"In collection")=0,"NOT IN COLLECTION",IF(COUNTIFS($A$6:$A$505,A31,$B$6:$B$505,B31,$H$6:$H$505,"Yes")&gt;1,"DUPLICATE","OK"))))))</f>
        <v/>
      </c>
    </row>
    <row r="32" customFormat="false" ht="15" hidden="false" customHeight="false" outlineLevel="0" collapsed="false">
      <c r="A32" s="7"/>
      <c r="B32" s="8"/>
      <c r="C32" s="10"/>
      <c r="D32" s="8"/>
      <c r="E32" s="9"/>
      <c r="F32" s="8"/>
      <c r="G32" s="8"/>
      <c r="H32" s="8"/>
      <c r="I32" s="8"/>
      <c r="J32" s="11" t="str">
        <f aca="false">IF(A32="",IF(COUNTA(B32:I32)&gt;0,"CHECK ID",""),IF(COUNTIF(Inventory_EN!$A$6:$A$505,A32)&lt;&gt;1,"CHECK ID",IF(OR(B32="",C32="",D32="",E32="",F32="",NOT(ISNUMBER(C32)),C32&lt;0,NOT(ISNUMBER(E32))),"MISSING DATA",IF(H32&lt;&gt;"Yes","HISTORY",IF(COUNTIFS(Inventory_EN!$A$6:$A$505,A32,Inventory_EN!$N$6:$N$505,"In collection")=0,"NOT IN COLLECTION",IF(COUNTIFS($A$6:$A$505,A32,$B$6:$B$505,B32,$H$6:$H$505,"Yes")&gt;1,"DUPLICATE","OK"))))))</f>
        <v/>
      </c>
    </row>
    <row r="33" customFormat="false" ht="15" hidden="false" customHeight="false" outlineLevel="0" collapsed="false">
      <c r="A33" s="7"/>
      <c r="B33" s="8"/>
      <c r="C33" s="10"/>
      <c r="D33" s="8"/>
      <c r="E33" s="9"/>
      <c r="F33" s="8"/>
      <c r="G33" s="8"/>
      <c r="H33" s="8"/>
      <c r="I33" s="8"/>
      <c r="J33" s="11" t="str">
        <f aca="false">IF(A33="",IF(COUNTA(B33:I33)&gt;0,"CHECK ID",""),IF(COUNTIF(Inventory_EN!$A$6:$A$505,A33)&lt;&gt;1,"CHECK ID",IF(OR(B33="",C33="",D33="",E33="",F33="",NOT(ISNUMBER(C33)),C33&lt;0,NOT(ISNUMBER(E33))),"MISSING DATA",IF(H33&lt;&gt;"Yes","HISTORY",IF(COUNTIFS(Inventory_EN!$A$6:$A$505,A33,Inventory_EN!$N$6:$N$505,"In collection")=0,"NOT IN COLLECTION",IF(COUNTIFS($A$6:$A$505,A33,$B$6:$B$505,B33,$H$6:$H$505,"Yes")&gt;1,"DUPLICATE","OK"))))))</f>
        <v/>
      </c>
    </row>
    <row r="34" customFormat="false" ht="15" hidden="false" customHeight="false" outlineLevel="0" collapsed="false">
      <c r="A34" s="7"/>
      <c r="B34" s="8"/>
      <c r="C34" s="10"/>
      <c r="D34" s="8"/>
      <c r="E34" s="9"/>
      <c r="F34" s="8"/>
      <c r="G34" s="8"/>
      <c r="H34" s="8"/>
      <c r="I34" s="8"/>
      <c r="J34" s="11" t="str">
        <f aca="false">IF(A34="",IF(COUNTA(B34:I34)&gt;0,"CHECK ID",""),IF(COUNTIF(Inventory_EN!$A$6:$A$505,A34)&lt;&gt;1,"CHECK ID",IF(OR(B34="",C34="",D34="",E34="",F34="",NOT(ISNUMBER(C34)),C34&lt;0,NOT(ISNUMBER(E34))),"MISSING DATA",IF(H34&lt;&gt;"Yes","HISTORY",IF(COUNTIFS(Inventory_EN!$A$6:$A$505,A34,Inventory_EN!$N$6:$N$505,"In collection")=0,"NOT IN COLLECTION",IF(COUNTIFS($A$6:$A$505,A34,$B$6:$B$505,B34,$H$6:$H$505,"Yes")&gt;1,"DUPLICATE","OK"))))))</f>
        <v/>
      </c>
    </row>
    <row r="35" customFormat="false" ht="15" hidden="false" customHeight="false" outlineLevel="0" collapsed="false">
      <c r="A35" s="7"/>
      <c r="B35" s="8"/>
      <c r="C35" s="10"/>
      <c r="D35" s="8"/>
      <c r="E35" s="9"/>
      <c r="F35" s="8"/>
      <c r="G35" s="8"/>
      <c r="H35" s="8"/>
      <c r="I35" s="8"/>
      <c r="J35" s="11" t="str">
        <f aca="false">IF(A35="",IF(COUNTA(B35:I35)&gt;0,"CHECK ID",""),IF(COUNTIF(Inventory_EN!$A$6:$A$505,A35)&lt;&gt;1,"CHECK ID",IF(OR(B35="",C35="",D35="",E35="",F35="",NOT(ISNUMBER(C35)),C35&lt;0,NOT(ISNUMBER(E35))),"MISSING DATA",IF(H35&lt;&gt;"Yes","HISTORY",IF(COUNTIFS(Inventory_EN!$A$6:$A$505,A35,Inventory_EN!$N$6:$N$505,"In collection")=0,"NOT IN COLLECTION",IF(COUNTIFS($A$6:$A$505,A35,$B$6:$B$505,B35,$H$6:$H$505,"Yes")&gt;1,"DUPLICATE","OK"))))))</f>
        <v/>
      </c>
    </row>
    <row r="36" customFormat="false" ht="15" hidden="false" customHeight="false" outlineLevel="0" collapsed="false">
      <c r="A36" s="7"/>
      <c r="B36" s="8"/>
      <c r="C36" s="10"/>
      <c r="D36" s="8"/>
      <c r="E36" s="9"/>
      <c r="F36" s="8"/>
      <c r="G36" s="8"/>
      <c r="H36" s="8"/>
      <c r="I36" s="8"/>
      <c r="J36" s="11" t="str">
        <f aca="false">IF(A36="",IF(COUNTA(B36:I36)&gt;0,"CHECK ID",""),IF(COUNTIF(Inventory_EN!$A$6:$A$505,A36)&lt;&gt;1,"CHECK ID",IF(OR(B36="",C36="",D36="",E36="",F36="",NOT(ISNUMBER(C36)),C36&lt;0,NOT(ISNUMBER(E36))),"MISSING DATA",IF(H36&lt;&gt;"Yes","HISTORY",IF(COUNTIFS(Inventory_EN!$A$6:$A$505,A36,Inventory_EN!$N$6:$N$505,"In collection")=0,"NOT IN COLLECTION",IF(COUNTIFS($A$6:$A$505,A36,$B$6:$B$505,B36,$H$6:$H$505,"Yes")&gt;1,"DUPLICATE","OK"))))))</f>
        <v/>
      </c>
    </row>
    <row r="37" customFormat="false" ht="15" hidden="false" customHeight="false" outlineLevel="0" collapsed="false">
      <c r="A37" s="7"/>
      <c r="B37" s="8"/>
      <c r="C37" s="10"/>
      <c r="D37" s="8"/>
      <c r="E37" s="9"/>
      <c r="F37" s="8"/>
      <c r="G37" s="8"/>
      <c r="H37" s="8"/>
      <c r="I37" s="8"/>
      <c r="J37" s="11" t="str">
        <f aca="false">IF(A37="",IF(COUNTA(B37:I37)&gt;0,"CHECK ID",""),IF(COUNTIF(Inventory_EN!$A$6:$A$505,A37)&lt;&gt;1,"CHECK ID",IF(OR(B37="",C37="",D37="",E37="",F37="",NOT(ISNUMBER(C37)),C37&lt;0,NOT(ISNUMBER(E37))),"MISSING DATA",IF(H37&lt;&gt;"Yes","HISTORY",IF(COUNTIFS(Inventory_EN!$A$6:$A$505,A37,Inventory_EN!$N$6:$N$505,"In collection")=0,"NOT IN COLLECTION",IF(COUNTIFS($A$6:$A$505,A37,$B$6:$B$505,B37,$H$6:$H$505,"Yes")&gt;1,"DUPLICATE","OK"))))))</f>
        <v/>
      </c>
    </row>
    <row r="38" customFormat="false" ht="15" hidden="false" customHeight="false" outlineLevel="0" collapsed="false">
      <c r="A38" s="7"/>
      <c r="B38" s="8"/>
      <c r="C38" s="10"/>
      <c r="D38" s="8"/>
      <c r="E38" s="9"/>
      <c r="F38" s="8"/>
      <c r="G38" s="8"/>
      <c r="H38" s="8"/>
      <c r="I38" s="8"/>
      <c r="J38" s="11" t="str">
        <f aca="false">IF(A38="",IF(COUNTA(B38:I38)&gt;0,"CHECK ID",""),IF(COUNTIF(Inventory_EN!$A$6:$A$505,A38)&lt;&gt;1,"CHECK ID",IF(OR(B38="",C38="",D38="",E38="",F38="",NOT(ISNUMBER(C38)),C38&lt;0,NOT(ISNUMBER(E38))),"MISSING DATA",IF(H38&lt;&gt;"Yes","HISTORY",IF(COUNTIFS(Inventory_EN!$A$6:$A$505,A38,Inventory_EN!$N$6:$N$505,"In collection")=0,"NOT IN COLLECTION",IF(COUNTIFS($A$6:$A$505,A38,$B$6:$B$505,B38,$H$6:$H$505,"Yes")&gt;1,"DUPLICATE","OK"))))))</f>
        <v/>
      </c>
    </row>
    <row r="39" customFormat="false" ht="15" hidden="false" customHeight="false" outlineLevel="0" collapsed="false">
      <c r="A39" s="7"/>
      <c r="B39" s="8"/>
      <c r="C39" s="10"/>
      <c r="D39" s="8"/>
      <c r="E39" s="9"/>
      <c r="F39" s="8"/>
      <c r="G39" s="8"/>
      <c r="H39" s="8"/>
      <c r="I39" s="8"/>
      <c r="J39" s="11" t="str">
        <f aca="false">IF(A39="",IF(COUNTA(B39:I39)&gt;0,"CHECK ID",""),IF(COUNTIF(Inventory_EN!$A$6:$A$505,A39)&lt;&gt;1,"CHECK ID",IF(OR(B39="",C39="",D39="",E39="",F39="",NOT(ISNUMBER(C39)),C39&lt;0,NOT(ISNUMBER(E39))),"MISSING DATA",IF(H39&lt;&gt;"Yes","HISTORY",IF(COUNTIFS(Inventory_EN!$A$6:$A$505,A39,Inventory_EN!$N$6:$N$505,"In collection")=0,"NOT IN COLLECTION",IF(COUNTIFS($A$6:$A$505,A39,$B$6:$B$505,B39,$H$6:$H$505,"Yes")&gt;1,"DUPLICATE","OK"))))))</f>
        <v/>
      </c>
    </row>
    <row r="40" customFormat="false" ht="15" hidden="false" customHeight="false" outlineLevel="0" collapsed="false">
      <c r="A40" s="7"/>
      <c r="B40" s="8"/>
      <c r="C40" s="10"/>
      <c r="D40" s="8"/>
      <c r="E40" s="9"/>
      <c r="F40" s="8"/>
      <c r="G40" s="8"/>
      <c r="H40" s="8"/>
      <c r="I40" s="8"/>
      <c r="J40" s="11" t="str">
        <f aca="false">IF(A40="",IF(COUNTA(B40:I40)&gt;0,"CHECK ID",""),IF(COUNTIF(Inventory_EN!$A$6:$A$505,A40)&lt;&gt;1,"CHECK ID",IF(OR(B40="",C40="",D40="",E40="",F40="",NOT(ISNUMBER(C40)),C40&lt;0,NOT(ISNUMBER(E40))),"MISSING DATA",IF(H40&lt;&gt;"Yes","HISTORY",IF(COUNTIFS(Inventory_EN!$A$6:$A$505,A40,Inventory_EN!$N$6:$N$505,"In collection")=0,"NOT IN COLLECTION",IF(COUNTIFS($A$6:$A$505,A40,$B$6:$B$505,B40,$H$6:$H$505,"Yes")&gt;1,"DUPLICATE","OK"))))))</f>
        <v/>
      </c>
    </row>
    <row r="41" customFormat="false" ht="15" hidden="false" customHeight="false" outlineLevel="0" collapsed="false">
      <c r="A41" s="7"/>
      <c r="B41" s="8"/>
      <c r="C41" s="10"/>
      <c r="D41" s="8"/>
      <c r="E41" s="9"/>
      <c r="F41" s="8"/>
      <c r="G41" s="8"/>
      <c r="H41" s="8"/>
      <c r="I41" s="8"/>
      <c r="J41" s="11" t="str">
        <f aca="false">IF(A41="",IF(COUNTA(B41:I41)&gt;0,"CHECK ID",""),IF(COUNTIF(Inventory_EN!$A$6:$A$505,A41)&lt;&gt;1,"CHECK ID",IF(OR(B41="",C41="",D41="",E41="",F41="",NOT(ISNUMBER(C41)),C41&lt;0,NOT(ISNUMBER(E41))),"MISSING DATA",IF(H41&lt;&gt;"Yes","HISTORY",IF(COUNTIFS(Inventory_EN!$A$6:$A$505,A41,Inventory_EN!$N$6:$N$505,"In collection")=0,"NOT IN COLLECTION",IF(COUNTIFS($A$6:$A$505,A41,$B$6:$B$505,B41,$H$6:$H$505,"Yes")&gt;1,"DUPLICATE","OK"))))))</f>
        <v/>
      </c>
    </row>
    <row r="42" customFormat="false" ht="15" hidden="false" customHeight="false" outlineLevel="0" collapsed="false">
      <c r="A42" s="7"/>
      <c r="B42" s="8"/>
      <c r="C42" s="10"/>
      <c r="D42" s="8"/>
      <c r="E42" s="9"/>
      <c r="F42" s="8"/>
      <c r="G42" s="8"/>
      <c r="H42" s="8"/>
      <c r="I42" s="8"/>
      <c r="J42" s="11" t="str">
        <f aca="false">IF(A42="",IF(COUNTA(B42:I42)&gt;0,"CHECK ID",""),IF(COUNTIF(Inventory_EN!$A$6:$A$505,A42)&lt;&gt;1,"CHECK ID",IF(OR(B42="",C42="",D42="",E42="",F42="",NOT(ISNUMBER(C42)),C42&lt;0,NOT(ISNUMBER(E42))),"MISSING DATA",IF(H42&lt;&gt;"Yes","HISTORY",IF(COUNTIFS(Inventory_EN!$A$6:$A$505,A42,Inventory_EN!$N$6:$N$505,"In collection")=0,"NOT IN COLLECTION",IF(COUNTIFS($A$6:$A$505,A42,$B$6:$B$505,B42,$H$6:$H$505,"Yes")&gt;1,"DUPLICATE","OK"))))))</f>
        <v/>
      </c>
    </row>
    <row r="43" customFormat="false" ht="15" hidden="false" customHeight="false" outlineLevel="0" collapsed="false">
      <c r="A43" s="7"/>
      <c r="B43" s="8"/>
      <c r="C43" s="10"/>
      <c r="D43" s="8"/>
      <c r="E43" s="9"/>
      <c r="F43" s="8"/>
      <c r="G43" s="8"/>
      <c r="H43" s="8"/>
      <c r="I43" s="8"/>
      <c r="J43" s="11" t="str">
        <f aca="false">IF(A43="",IF(COUNTA(B43:I43)&gt;0,"CHECK ID",""),IF(COUNTIF(Inventory_EN!$A$6:$A$505,A43)&lt;&gt;1,"CHECK ID",IF(OR(B43="",C43="",D43="",E43="",F43="",NOT(ISNUMBER(C43)),C43&lt;0,NOT(ISNUMBER(E43))),"MISSING DATA",IF(H43&lt;&gt;"Yes","HISTORY",IF(COUNTIFS(Inventory_EN!$A$6:$A$505,A43,Inventory_EN!$N$6:$N$505,"In collection")=0,"NOT IN COLLECTION",IF(COUNTIFS($A$6:$A$505,A43,$B$6:$B$505,B43,$H$6:$H$505,"Yes")&gt;1,"DUPLICATE","OK"))))))</f>
        <v/>
      </c>
    </row>
    <row r="44" customFormat="false" ht="15" hidden="false" customHeight="false" outlineLevel="0" collapsed="false">
      <c r="A44" s="7"/>
      <c r="B44" s="8"/>
      <c r="C44" s="10"/>
      <c r="D44" s="8"/>
      <c r="E44" s="9"/>
      <c r="F44" s="8"/>
      <c r="G44" s="8"/>
      <c r="H44" s="8"/>
      <c r="I44" s="8"/>
      <c r="J44" s="11" t="str">
        <f aca="false">IF(A44="",IF(COUNTA(B44:I44)&gt;0,"CHECK ID",""),IF(COUNTIF(Inventory_EN!$A$6:$A$505,A44)&lt;&gt;1,"CHECK ID",IF(OR(B44="",C44="",D44="",E44="",F44="",NOT(ISNUMBER(C44)),C44&lt;0,NOT(ISNUMBER(E44))),"MISSING DATA",IF(H44&lt;&gt;"Yes","HISTORY",IF(COUNTIFS(Inventory_EN!$A$6:$A$505,A44,Inventory_EN!$N$6:$N$505,"In collection")=0,"NOT IN COLLECTION",IF(COUNTIFS($A$6:$A$505,A44,$B$6:$B$505,B44,$H$6:$H$505,"Yes")&gt;1,"DUPLICATE","OK"))))))</f>
        <v/>
      </c>
    </row>
    <row r="45" customFormat="false" ht="15" hidden="false" customHeight="false" outlineLevel="0" collapsed="false">
      <c r="A45" s="7"/>
      <c r="B45" s="8"/>
      <c r="C45" s="10"/>
      <c r="D45" s="8"/>
      <c r="E45" s="9"/>
      <c r="F45" s="8"/>
      <c r="G45" s="8"/>
      <c r="H45" s="8"/>
      <c r="I45" s="8"/>
      <c r="J45" s="11" t="str">
        <f aca="false">IF(A45="",IF(COUNTA(B45:I45)&gt;0,"CHECK ID",""),IF(COUNTIF(Inventory_EN!$A$6:$A$505,A45)&lt;&gt;1,"CHECK ID",IF(OR(B45="",C45="",D45="",E45="",F45="",NOT(ISNUMBER(C45)),C45&lt;0,NOT(ISNUMBER(E45))),"MISSING DATA",IF(H45&lt;&gt;"Yes","HISTORY",IF(COUNTIFS(Inventory_EN!$A$6:$A$505,A45,Inventory_EN!$N$6:$N$505,"In collection")=0,"NOT IN COLLECTION",IF(COUNTIFS($A$6:$A$505,A45,$B$6:$B$505,B45,$H$6:$H$505,"Yes")&gt;1,"DUPLICATE","OK"))))))</f>
        <v/>
      </c>
    </row>
    <row r="46" customFormat="false" ht="15" hidden="false" customHeight="false" outlineLevel="0" collapsed="false">
      <c r="A46" s="7"/>
      <c r="B46" s="8"/>
      <c r="C46" s="10"/>
      <c r="D46" s="8"/>
      <c r="E46" s="9"/>
      <c r="F46" s="8"/>
      <c r="G46" s="8"/>
      <c r="H46" s="8"/>
      <c r="I46" s="8"/>
      <c r="J46" s="11" t="str">
        <f aca="false">IF(A46="",IF(COUNTA(B46:I46)&gt;0,"CHECK ID",""),IF(COUNTIF(Inventory_EN!$A$6:$A$505,A46)&lt;&gt;1,"CHECK ID",IF(OR(B46="",C46="",D46="",E46="",F46="",NOT(ISNUMBER(C46)),C46&lt;0,NOT(ISNUMBER(E46))),"MISSING DATA",IF(H46&lt;&gt;"Yes","HISTORY",IF(COUNTIFS(Inventory_EN!$A$6:$A$505,A46,Inventory_EN!$N$6:$N$505,"In collection")=0,"NOT IN COLLECTION",IF(COUNTIFS($A$6:$A$505,A46,$B$6:$B$505,B46,$H$6:$H$505,"Yes")&gt;1,"DUPLICATE","OK"))))))</f>
        <v/>
      </c>
    </row>
    <row r="47" customFormat="false" ht="15" hidden="false" customHeight="false" outlineLevel="0" collapsed="false">
      <c r="A47" s="7"/>
      <c r="B47" s="8"/>
      <c r="C47" s="10"/>
      <c r="D47" s="8"/>
      <c r="E47" s="9"/>
      <c r="F47" s="8"/>
      <c r="G47" s="8"/>
      <c r="H47" s="8"/>
      <c r="I47" s="8"/>
      <c r="J47" s="11" t="str">
        <f aca="false">IF(A47="",IF(COUNTA(B47:I47)&gt;0,"CHECK ID",""),IF(COUNTIF(Inventory_EN!$A$6:$A$505,A47)&lt;&gt;1,"CHECK ID",IF(OR(B47="",C47="",D47="",E47="",F47="",NOT(ISNUMBER(C47)),C47&lt;0,NOT(ISNUMBER(E47))),"MISSING DATA",IF(H47&lt;&gt;"Yes","HISTORY",IF(COUNTIFS(Inventory_EN!$A$6:$A$505,A47,Inventory_EN!$N$6:$N$505,"In collection")=0,"NOT IN COLLECTION",IF(COUNTIFS($A$6:$A$505,A47,$B$6:$B$505,B47,$H$6:$H$505,"Yes")&gt;1,"DUPLICATE","OK"))))))</f>
        <v/>
      </c>
    </row>
    <row r="48" customFormat="false" ht="15" hidden="false" customHeight="false" outlineLevel="0" collapsed="false">
      <c r="A48" s="7"/>
      <c r="B48" s="8"/>
      <c r="C48" s="10"/>
      <c r="D48" s="8"/>
      <c r="E48" s="9"/>
      <c r="F48" s="8"/>
      <c r="G48" s="8"/>
      <c r="H48" s="8"/>
      <c r="I48" s="8"/>
      <c r="J48" s="11" t="str">
        <f aca="false">IF(A48="",IF(COUNTA(B48:I48)&gt;0,"CHECK ID",""),IF(COUNTIF(Inventory_EN!$A$6:$A$505,A48)&lt;&gt;1,"CHECK ID",IF(OR(B48="",C48="",D48="",E48="",F48="",NOT(ISNUMBER(C48)),C48&lt;0,NOT(ISNUMBER(E48))),"MISSING DATA",IF(H48&lt;&gt;"Yes","HISTORY",IF(COUNTIFS(Inventory_EN!$A$6:$A$505,A48,Inventory_EN!$N$6:$N$505,"In collection")=0,"NOT IN COLLECTION",IF(COUNTIFS($A$6:$A$505,A48,$B$6:$B$505,B48,$H$6:$H$505,"Yes")&gt;1,"DUPLICATE","OK"))))))</f>
        <v/>
      </c>
    </row>
    <row r="49" customFormat="false" ht="15" hidden="false" customHeight="false" outlineLevel="0" collapsed="false">
      <c r="A49" s="7"/>
      <c r="B49" s="8"/>
      <c r="C49" s="10"/>
      <c r="D49" s="8"/>
      <c r="E49" s="9"/>
      <c r="F49" s="8"/>
      <c r="G49" s="8"/>
      <c r="H49" s="8"/>
      <c r="I49" s="8"/>
      <c r="J49" s="11" t="str">
        <f aca="false">IF(A49="",IF(COUNTA(B49:I49)&gt;0,"CHECK ID",""),IF(COUNTIF(Inventory_EN!$A$6:$A$505,A49)&lt;&gt;1,"CHECK ID",IF(OR(B49="",C49="",D49="",E49="",F49="",NOT(ISNUMBER(C49)),C49&lt;0,NOT(ISNUMBER(E49))),"MISSING DATA",IF(H49&lt;&gt;"Yes","HISTORY",IF(COUNTIFS(Inventory_EN!$A$6:$A$505,A49,Inventory_EN!$N$6:$N$505,"In collection")=0,"NOT IN COLLECTION",IF(COUNTIFS($A$6:$A$505,A49,$B$6:$B$505,B49,$H$6:$H$505,"Yes")&gt;1,"DUPLICATE","OK"))))))</f>
        <v/>
      </c>
    </row>
    <row r="50" customFormat="false" ht="15" hidden="false" customHeight="false" outlineLevel="0" collapsed="false">
      <c r="A50" s="7"/>
      <c r="B50" s="8"/>
      <c r="C50" s="10"/>
      <c r="D50" s="8"/>
      <c r="E50" s="9"/>
      <c r="F50" s="8"/>
      <c r="G50" s="8"/>
      <c r="H50" s="8"/>
      <c r="I50" s="8"/>
      <c r="J50" s="11" t="str">
        <f aca="false">IF(A50="",IF(COUNTA(B50:I50)&gt;0,"CHECK ID",""),IF(COUNTIF(Inventory_EN!$A$6:$A$505,A50)&lt;&gt;1,"CHECK ID",IF(OR(B50="",C50="",D50="",E50="",F50="",NOT(ISNUMBER(C50)),C50&lt;0,NOT(ISNUMBER(E50))),"MISSING DATA",IF(H50&lt;&gt;"Yes","HISTORY",IF(COUNTIFS(Inventory_EN!$A$6:$A$505,A50,Inventory_EN!$N$6:$N$505,"In collection")=0,"NOT IN COLLECTION",IF(COUNTIFS($A$6:$A$505,A50,$B$6:$B$505,B50,$H$6:$H$505,"Yes")&gt;1,"DUPLICATE","OK"))))))</f>
        <v/>
      </c>
    </row>
    <row r="51" customFormat="false" ht="15" hidden="false" customHeight="false" outlineLevel="0" collapsed="false">
      <c r="A51" s="7"/>
      <c r="B51" s="8"/>
      <c r="C51" s="10"/>
      <c r="D51" s="8"/>
      <c r="E51" s="9"/>
      <c r="F51" s="8"/>
      <c r="G51" s="8"/>
      <c r="H51" s="8"/>
      <c r="I51" s="8"/>
      <c r="J51" s="11" t="str">
        <f aca="false">IF(A51="",IF(COUNTA(B51:I51)&gt;0,"CHECK ID",""),IF(COUNTIF(Inventory_EN!$A$6:$A$505,A51)&lt;&gt;1,"CHECK ID",IF(OR(B51="",C51="",D51="",E51="",F51="",NOT(ISNUMBER(C51)),C51&lt;0,NOT(ISNUMBER(E51))),"MISSING DATA",IF(H51&lt;&gt;"Yes","HISTORY",IF(COUNTIFS(Inventory_EN!$A$6:$A$505,A51,Inventory_EN!$N$6:$N$505,"In collection")=0,"NOT IN COLLECTION",IF(COUNTIFS($A$6:$A$505,A51,$B$6:$B$505,B51,$H$6:$H$505,"Yes")&gt;1,"DUPLICATE","OK"))))))</f>
        <v/>
      </c>
    </row>
    <row r="52" customFormat="false" ht="15" hidden="false" customHeight="false" outlineLevel="0" collapsed="false">
      <c r="A52" s="7"/>
      <c r="B52" s="8"/>
      <c r="C52" s="10"/>
      <c r="D52" s="8"/>
      <c r="E52" s="9"/>
      <c r="F52" s="8"/>
      <c r="G52" s="8"/>
      <c r="H52" s="8"/>
      <c r="I52" s="8"/>
      <c r="J52" s="11" t="str">
        <f aca="false">IF(A52="",IF(COUNTA(B52:I52)&gt;0,"CHECK ID",""),IF(COUNTIF(Inventory_EN!$A$6:$A$505,A52)&lt;&gt;1,"CHECK ID",IF(OR(B52="",C52="",D52="",E52="",F52="",NOT(ISNUMBER(C52)),C52&lt;0,NOT(ISNUMBER(E52))),"MISSING DATA",IF(H52&lt;&gt;"Yes","HISTORY",IF(COUNTIFS(Inventory_EN!$A$6:$A$505,A52,Inventory_EN!$N$6:$N$505,"In collection")=0,"NOT IN COLLECTION",IF(COUNTIFS($A$6:$A$505,A52,$B$6:$B$505,B52,$H$6:$H$505,"Yes")&gt;1,"DUPLICATE","OK"))))))</f>
        <v/>
      </c>
    </row>
    <row r="53" customFormat="false" ht="15" hidden="false" customHeight="false" outlineLevel="0" collapsed="false">
      <c r="A53" s="7"/>
      <c r="B53" s="8"/>
      <c r="C53" s="10"/>
      <c r="D53" s="8"/>
      <c r="E53" s="9"/>
      <c r="F53" s="8"/>
      <c r="G53" s="8"/>
      <c r="H53" s="8"/>
      <c r="I53" s="8"/>
      <c r="J53" s="11" t="str">
        <f aca="false">IF(A53="",IF(COUNTA(B53:I53)&gt;0,"CHECK ID",""),IF(COUNTIF(Inventory_EN!$A$6:$A$505,A53)&lt;&gt;1,"CHECK ID",IF(OR(B53="",C53="",D53="",E53="",F53="",NOT(ISNUMBER(C53)),C53&lt;0,NOT(ISNUMBER(E53))),"MISSING DATA",IF(H53&lt;&gt;"Yes","HISTORY",IF(COUNTIFS(Inventory_EN!$A$6:$A$505,A53,Inventory_EN!$N$6:$N$505,"In collection")=0,"NOT IN COLLECTION",IF(COUNTIFS($A$6:$A$505,A53,$B$6:$B$505,B53,$H$6:$H$505,"Yes")&gt;1,"DUPLICATE","OK"))))))</f>
        <v/>
      </c>
    </row>
    <row r="54" customFormat="false" ht="15" hidden="false" customHeight="false" outlineLevel="0" collapsed="false">
      <c r="A54" s="7"/>
      <c r="B54" s="8"/>
      <c r="C54" s="10"/>
      <c r="D54" s="8"/>
      <c r="E54" s="9"/>
      <c r="F54" s="8"/>
      <c r="G54" s="8"/>
      <c r="H54" s="8"/>
      <c r="I54" s="8"/>
      <c r="J54" s="11" t="str">
        <f aca="false">IF(A54="",IF(COUNTA(B54:I54)&gt;0,"CHECK ID",""),IF(COUNTIF(Inventory_EN!$A$6:$A$505,A54)&lt;&gt;1,"CHECK ID",IF(OR(B54="",C54="",D54="",E54="",F54="",NOT(ISNUMBER(C54)),C54&lt;0,NOT(ISNUMBER(E54))),"MISSING DATA",IF(H54&lt;&gt;"Yes","HISTORY",IF(COUNTIFS(Inventory_EN!$A$6:$A$505,A54,Inventory_EN!$N$6:$N$505,"In collection")=0,"NOT IN COLLECTION",IF(COUNTIFS($A$6:$A$505,A54,$B$6:$B$505,B54,$H$6:$H$505,"Yes")&gt;1,"DUPLICATE","OK"))))))</f>
        <v/>
      </c>
    </row>
    <row r="55" customFormat="false" ht="15" hidden="false" customHeight="false" outlineLevel="0" collapsed="false">
      <c r="A55" s="7"/>
      <c r="B55" s="8"/>
      <c r="C55" s="10"/>
      <c r="D55" s="8"/>
      <c r="E55" s="9"/>
      <c r="F55" s="8"/>
      <c r="G55" s="8"/>
      <c r="H55" s="8"/>
      <c r="I55" s="8"/>
      <c r="J55" s="11" t="str">
        <f aca="false">IF(A55="",IF(COUNTA(B55:I55)&gt;0,"CHECK ID",""),IF(COUNTIF(Inventory_EN!$A$6:$A$505,A55)&lt;&gt;1,"CHECK ID",IF(OR(B55="",C55="",D55="",E55="",F55="",NOT(ISNUMBER(C55)),C55&lt;0,NOT(ISNUMBER(E55))),"MISSING DATA",IF(H55&lt;&gt;"Yes","HISTORY",IF(COUNTIFS(Inventory_EN!$A$6:$A$505,A55,Inventory_EN!$N$6:$N$505,"In collection")=0,"NOT IN COLLECTION",IF(COUNTIFS($A$6:$A$505,A55,$B$6:$B$505,B55,$H$6:$H$505,"Yes")&gt;1,"DUPLICATE","OK"))))))</f>
        <v/>
      </c>
    </row>
    <row r="56" customFormat="false" ht="15" hidden="false" customHeight="false" outlineLevel="0" collapsed="false">
      <c r="A56" s="7"/>
      <c r="B56" s="8"/>
      <c r="C56" s="10"/>
      <c r="D56" s="8"/>
      <c r="E56" s="9"/>
      <c r="F56" s="8"/>
      <c r="G56" s="8"/>
      <c r="H56" s="8"/>
      <c r="I56" s="8"/>
      <c r="J56" s="11" t="str">
        <f aca="false">IF(A56="",IF(COUNTA(B56:I56)&gt;0,"CHECK ID",""),IF(COUNTIF(Inventory_EN!$A$6:$A$505,A56)&lt;&gt;1,"CHECK ID",IF(OR(B56="",C56="",D56="",E56="",F56="",NOT(ISNUMBER(C56)),C56&lt;0,NOT(ISNUMBER(E56))),"MISSING DATA",IF(H56&lt;&gt;"Yes","HISTORY",IF(COUNTIFS(Inventory_EN!$A$6:$A$505,A56,Inventory_EN!$N$6:$N$505,"In collection")=0,"NOT IN COLLECTION",IF(COUNTIFS($A$6:$A$505,A56,$B$6:$B$505,B56,$H$6:$H$505,"Yes")&gt;1,"DUPLICATE","OK"))))))</f>
        <v/>
      </c>
    </row>
    <row r="57" customFormat="false" ht="15" hidden="false" customHeight="false" outlineLevel="0" collapsed="false">
      <c r="A57" s="7"/>
      <c r="B57" s="8"/>
      <c r="C57" s="10"/>
      <c r="D57" s="8"/>
      <c r="E57" s="9"/>
      <c r="F57" s="8"/>
      <c r="G57" s="8"/>
      <c r="H57" s="8"/>
      <c r="I57" s="8"/>
      <c r="J57" s="11" t="str">
        <f aca="false">IF(A57="",IF(COUNTA(B57:I57)&gt;0,"CHECK ID",""),IF(COUNTIF(Inventory_EN!$A$6:$A$505,A57)&lt;&gt;1,"CHECK ID",IF(OR(B57="",C57="",D57="",E57="",F57="",NOT(ISNUMBER(C57)),C57&lt;0,NOT(ISNUMBER(E57))),"MISSING DATA",IF(H57&lt;&gt;"Yes","HISTORY",IF(COUNTIFS(Inventory_EN!$A$6:$A$505,A57,Inventory_EN!$N$6:$N$505,"In collection")=0,"NOT IN COLLECTION",IF(COUNTIFS($A$6:$A$505,A57,$B$6:$B$505,B57,$H$6:$H$505,"Yes")&gt;1,"DUPLICATE","OK"))))))</f>
        <v/>
      </c>
    </row>
    <row r="58" customFormat="false" ht="15" hidden="false" customHeight="false" outlineLevel="0" collapsed="false">
      <c r="A58" s="7"/>
      <c r="B58" s="8"/>
      <c r="C58" s="10"/>
      <c r="D58" s="8"/>
      <c r="E58" s="9"/>
      <c r="F58" s="8"/>
      <c r="G58" s="8"/>
      <c r="H58" s="8"/>
      <c r="I58" s="8"/>
      <c r="J58" s="11" t="str">
        <f aca="false">IF(A58="",IF(COUNTA(B58:I58)&gt;0,"CHECK ID",""),IF(COUNTIF(Inventory_EN!$A$6:$A$505,A58)&lt;&gt;1,"CHECK ID",IF(OR(B58="",C58="",D58="",E58="",F58="",NOT(ISNUMBER(C58)),C58&lt;0,NOT(ISNUMBER(E58))),"MISSING DATA",IF(H58&lt;&gt;"Yes","HISTORY",IF(COUNTIFS(Inventory_EN!$A$6:$A$505,A58,Inventory_EN!$N$6:$N$505,"In collection")=0,"NOT IN COLLECTION",IF(COUNTIFS($A$6:$A$505,A58,$B$6:$B$505,B58,$H$6:$H$505,"Yes")&gt;1,"DUPLICATE","OK"))))))</f>
        <v/>
      </c>
    </row>
    <row r="59" customFormat="false" ht="15" hidden="false" customHeight="false" outlineLevel="0" collapsed="false">
      <c r="A59" s="7"/>
      <c r="B59" s="8"/>
      <c r="C59" s="10"/>
      <c r="D59" s="8"/>
      <c r="E59" s="9"/>
      <c r="F59" s="8"/>
      <c r="G59" s="8"/>
      <c r="H59" s="8"/>
      <c r="I59" s="8"/>
      <c r="J59" s="11" t="str">
        <f aca="false">IF(A59="",IF(COUNTA(B59:I59)&gt;0,"CHECK ID",""),IF(COUNTIF(Inventory_EN!$A$6:$A$505,A59)&lt;&gt;1,"CHECK ID",IF(OR(B59="",C59="",D59="",E59="",F59="",NOT(ISNUMBER(C59)),C59&lt;0,NOT(ISNUMBER(E59))),"MISSING DATA",IF(H59&lt;&gt;"Yes","HISTORY",IF(COUNTIFS(Inventory_EN!$A$6:$A$505,A59,Inventory_EN!$N$6:$N$505,"In collection")=0,"NOT IN COLLECTION",IF(COUNTIFS($A$6:$A$505,A59,$B$6:$B$505,B59,$H$6:$H$505,"Yes")&gt;1,"DUPLICATE","OK"))))))</f>
        <v/>
      </c>
    </row>
    <row r="60" customFormat="false" ht="15" hidden="false" customHeight="false" outlineLevel="0" collapsed="false">
      <c r="A60" s="7"/>
      <c r="B60" s="8"/>
      <c r="C60" s="10"/>
      <c r="D60" s="8"/>
      <c r="E60" s="9"/>
      <c r="F60" s="8"/>
      <c r="G60" s="8"/>
      <c r="H60" s="8"/>
      <c r="I60" s="8"/>
      <c r="J60" s="11" t="str">
        <f aca="false">IF(A60="",IF(COUNTA(B60:I60)&gt;0,"CHECK ID",""),IF(COUNTIF(Inventory_EN!$A$6:$A$505,A60)&lt;&gt;1,"CHECK ID",IF(OR(B60="",C60="",D60="",E60="",F60="",NOT(ISNUMBER(C60)),C60&lt;0,NOT(ISNUMBER(E60))),"MISSING DATA",IF(H60&lt;&gt;"Yes","HISTORY",IF(COUNTIFS(Inventory_EN!$A$6:$A$505,A60,Inventory_EN!$N$6:$N$505,"In collection")=0,"NOT IN COLLECTION",IF(COUNTIFS($A$6:$A$505,A60,$B$6:$B$505,B60,$H$6:$H$505,"Yes")&gt;1,"DUPLICATE","OK"))))))</f>
        <v/>
      </c>
    </row>
    <row r="61" customFormat="false" ht="15" hidden="false" customHeight="false" outlineLevel="0" collapsed="false">
      <c r="A61" s="7"/>
      <c r="B61" s="8"/>
      <c r="C61" s="10"/>
      <c r="D61" s="8"/>
      <c r="E61" s="9"/>
      <c r="F61" s="8"/>
      <c r="G61" s="8"/>
      <c r="H61" s="8"/>
      <c r="I61" s="8"/>
      <c r="J61" s="11" t="str">
        <f aca="false">IF(A61="",IF(COUNTA(B61:I61)&gt;0,"CHECK ID",""),IF(COUNTIF(Inventory_EN!$A$6:$A$505,A61)&lt;&gt;1,"CHECK ID",IF(OR(B61="",C61="",D61="",E61="",F61="",NOT(ISNUMBER(C61)),C61&lt;0,NOT(ISNUMBER(E61))),"MISSING DATA",IF(H61&lt;&gt;"Yes","HISTORY",IF(COUNTIFS(Inventory_EN!$A$6:$A$505,A61,Inventory_EN!$N$6:$N$505,"In collection")=0,"NOT IN COLLECTION",IF(COUNTIFS($A$6:$A$505,A61,$B$6:$B$505,B61,$H$6:$H$505,"Yes")&gt;1,"DUPLICATE","OK"))))))</f>
        <v/>
      </c>
    </row>
    <row r="62" customFormat="false" ht="15" hidden="false" customHeight="false" outlineLevel="0" collapsed="false">
      <c r="A62" s="7"/>
      <c r="B62" s="8"/>
      <c r="C62" s="10"/>
      <c r="D62" s="8"/>
      <c r="E62" s="9"/>
      <c r="F62" s="8"/>
      <c r="G62" s="8"/>
      <c r="H62" s="8"/>
      <c r="I62" s="8"/>
      <c r="J62" s="11" t="str">
        <f aca="false">IF(A62="",IF(COUNTA(B62:I62)&gt;0,"CHECK ID",""),IF(COUNTIF(Inventory_EN!$A$6:$A$505,A62)&lt;&gt;1,"CHECK ID",IF(OR(B62="",C62="",D62="",E62="",F62="",NOT(ISNUMBER(C62)),C62&lt;0,NOT(ISNUMBER(E62))),"MISSING DATA",IF(H62&lt;&gt;"Yes","HISTORY",IF(COUNTIFS(Inventory_EN!$A$6:$A$505,A62,Inventory_EN!$N$6:$N$505,"In collection")=0,"NOT IN COLLECTION",IF(COUNTIFS($A$6:$A$505,A62,$B$6:$B$505,B62,$H$6:$H$505,"Yes")&gt;1,"DUPLICATE","OK"))))))</f>
        <v/>
      </c>
    </row>
    <row r="63" customFormat="false" ht="15" hidden="false" customHeight="false" outlineLevel="0" collapsed="false">
      <c r="A63" s="7"/>
      <c r="B63" s="8"/>
      <c r="C63" s="10"/>
      <c r="D63" s="8"/>
      <c r="E63" s="9"/>
      <c r="F63" s="8"/>
      <c r="G63" s="8"/>
      <c r="H63" s="8"/>
      <c r="I63" s="8"/>
      <c r="J63" s="11" t="str">
        <f aca="false">IF(A63="",IF(COUNTA(B63:I63)&gt;0,"CHECK ID",""),IF(COUNTIF(Inventory_EN!$A$6:$A$505,A63)&lt;&gt;1,"CHECK ID",IF(OR(B63="",C63="",D63="",E63="",F63="",NOT(ISNUMBER(C63)),C63&lt;0,NOT(ISNUMBER(E63))),"MISSING DATA",IF(H63&lt;&gt;"Yes","HISTORY",IF(COUNTIFS(Inventory_EN!$A$6:$A$505,A63,Inventory_EN!$N$6:$N$505,"In collection")=0,"NOT IN COLLECTION",IF(COUNTIFS($A$6:$A$505,A63,$B$6:$B$505,B63,$H$6:$H$505,"Yes")&gt;1,"DUPLICATE","OK"))))))</f>
        <v/>
      </c>
    </row>
    <row r="64" customFormat="false" ht="15" hidden="false" customHeight="false" outlineLevel="0" collapsed="false">
      <c r="A64" s="7"/>
      <c r="B64" s="8"/>
      <c r="C64" s="10"/>
      <c r="D64" s="8"/>
      <c r="E64" s="9"/>
      <c r="F64" s="8"/>
      <c r="G64" s="8"/>
      <c r="H64" s="8"/>
      <c r="I64" s="8"/>
      <c r="J64" s="11" t="str">
        <f aca="false">IF(A64="",IF(COUNTA(B64:I64)&gt;0,"CHECK ID",""),IF(COUNTIF(Inventory_EN!$A$6:$A$505,A64)&lt;&gt;1,"CHECK ID",IF(OR(B64="",C64="",D64="",E64="",F64="",NOT(ISNUMBER(C64)),C64&lt;0,NOT(ISNUMBER(E64))),"MISSING DATA",IF(H64&lt;&gt;"Yes","HISTORY",IF(COUNTIFS(Inventory_EN!$A$6:$A$505,A64,Inventory_EN!$N$6:$N$505,"In collection")=0,"NOT IN COLLECTION",IF(COUNTIFS($A$6:$A$505,A64,$B$6:$B$505,B64,$H$6:$H$505,"Yes")&gt;1,"DUPLICATE","OK"))))))</f>
        <v/>
      </c>
    </row>
    <row r="65" customFormat="false" ht="15" hidden="false" customHeight="false" outlineLevel="0" collapsed="false">
      <c r="A65" s="7"/>
      <c r="B65" s="8"/>
      <c r="C65" s="10"/>
      <c r="D65" s="8"/>
      <c r="E65" s="9"/>
      <c r="F65" s="8"/>
      <c r="G65" s="8"/>
      <c r="H65" s="8"/>
      <c r="I65" s="8"/>
      <c r="J65" s="11" t="str">
        <f aca="false">IF(A65="",IF(COUNTA(B65:I65)&gt;0,"CHECK ID",""),IF(COUNTIF(Inventory_EN!$A$6:$A$505,A65)&lt;&gt;1,"CHECK ID",IF(OR(B65="",C65="",D65="",E65="",F65="",NOT(ISNUMBER(C65)),C65&lt;0,NOT(ISNUMBER(E65))),"MISSING DATA",IF(H65&lt;&gt;"Yes","HISTORY",IF(COUNTIFS(Inventory_EN!$A$6:$A$505,A65,Inventory_EN!$N$6:$N$505,"In collection")=0,"NOT IN COLLECTION",IF(COUNTIFS($A$6:$A$505,A65,$B$6:$B$505,B65,$H$6:$H$505,"Yes")&gt;1,"DUPLICATE","OK"))))))</f>
        <v/>
      </c>
    </row>
    <row r="66" customFormat="false" ht="15" hidden="false" customHeight="false" outlineLevel="0" collapsed="false">
      <c r="A66" s="7"/>
      <c r="B66" s="8"/>
      <c r="C66" s="10"/>
      <c r="D66" s="8"/>
      <c r="E66" s="9"/>
      <c r="F66" s="8"/>
      <c r="G66" s="8"/>
      <c r="H66" s="8"/>
      <c r="I66" s="8"/>
      <c r="J66" s="11" t="str">
        <f aca="false">IF(A66="",IF(COUNTA(B66:I66)&gt;0,"CHECK ID",""),IF(COUNTIF(Inventory_EN!$A$6:$A$505,A66)&lt;&gt;1,"CHECK ID",IF(OR(B66="",C66="",D66="",E66="",F66="",NOT(ISNUMBER(C66)),C66&lt;0,NOT(ISNUMBER(E66))),"MISSING DATA",IF(H66&lt;&gt;"Yes","HISTORY",IF(COUNTIFS(Inventory_EN!$A$6:$A$505,A66,Inventory_EN!$N$6:$N$505,"In collection")=0,"NOT IN COLLECTION",IF(COUNTIFS($A$6:$A$505,A66,$B$6:$B$505,B66,$H$6:$H$505,"Yes")&gt;1,"DUPLICATE","OK"))))))</f>
        <v/>
      </c>
    </row>
    <row r="67" customFormat="false" ht="15" hidden="false" customHeight="false" outlineLevel="0" collapsed="false">
      <c r="A67" s="7"/>
      <c r="B67" s="8"/>
      <c r="C67" s="10"/>
      <c r="D67" s="8"/>
      <c r="E67" s="9"/>
      <c r="F67" s="8"/>
      <c r="G67" s="8"/>
      <c r="H67" s="8"/>
      <c r="I67" s="8"/>
      <c r="J67" s="11" t="str">
        <f aca="false">IF(A67="",IF(COUNTA(B67:I67)&gt;0,"CHECK ID",""),IF(COUNTIF(Inventory_EN!$A$6:$A$505,A67)&lt;&gt;1,"CHECK ID",IF(OR(B67="",C67="",D67="",E67="",F67="",NOT(ISNUMBER(C67)),C67&lt;0,NOT(ISNUMBER(E67))),"MISSING DATA",IF(H67&lt;&gt;"Yes","HISTORY",IF(COUNTIFS(Inventory_EN!$A$6:$A$505,A67,Inventory_EN!$N$6:$N$505,"In collection")=0,"NOT IN COLLECTION",IF(COUNTIFS($A$6:$A$505,A67,$B$6:$B$505,B67,$H$6:$H$505,"Yes")&gt;1,"DUPLICATE","OK"))))))</f>
        <v/>
      </c>
    </row>
    <row r="68" customFormat="false" ht="15" hidden="false" customHeight="false" outlineLevel="0" collapsed="false">
      <c r="A68" s="7"/>
      <c r="B68" s="8"/>
      <c r="C68" s="10"/>
      <c r="D68" s="8"/>
      <c r="E68" s="9"/>
      <c r="F68" s="8"/>
      <c r="G68" s="8"/>
      <c r="H68" s="8"/>
      <c r="I68" s="8"/>
      <c r="J68" s="11" t="str">
        <f aca="false">IF(A68="",IF(COUNTA(B68:I68)&gt;0,"CHECK ID",""),IF(COUNTIF(Inventory_EN!$A$6:$A$505,A68)&lt;&gt;1,"CHECK ID",IF(OR(B68="",C68="",D68="",E68="",F68="",NOT(ISNUMBER(C68)),C68&lt;0,NOT(ISNUMBER(E68))),"MISSING DATA",IF(H68&lt;&gt;"Yes","HISTORY",IF(COUNTIFS(Inventory_EN!$A$6:$A$505,A68,Inventory_EN!$N$6:$N$505,"In collection")=0,"NOT IN COLLECTION",IF(COUNTIFS($A$6:$A$505,A68,$B$6:$B$505,B68,$H$6:$H$505,"Yes")&gt;1,"DUPLICATE","OK"))))))</f>
        <v/>
      </c>
    </row>
    <row r="69" customFormat="false" ht="15" hidden="false" customHeight="false" outlineLevel="0" collapsed="false">
      <c r="A69" s="7"/>
      <c r="B69" s="8"/>
      <c r="C69" s="10"/>
      <c r="D69" s="8"/>
      <c r="E69" s="9"/>
      <c r="F69" s="8"/>
      <c r="G69" s="8"/>
      <c r="H69" s="8"/>
      <c r="I69" s="8"/>
      <c r="J69" s="11" t="str">
        <f aca="false">IF(A69="",IF(COUNTA(B69:I69)&gt;0,"CHECK ID",""),IF(COUNTIF(Inventory_EN!$A$6:$A$505,A69)&lt;&gt;1,"CHECK ID",IF(OR(B69="",C69="",D69="",E69="",F69="",NOT(ISNUMBER(C69)),C69&lt;0,NOT(ISNUMBER(E69))),"MISSING DATA",IF(H69&lt;&gt;"Yes","HISTORY",IF(COUNTIFS(Inventory_EN!$A$6:$A$505,A69,Inventory_EN!$N$6:$N$505,"In collection")=0,"NOT IN COLLECTION",IF(COUNTIFS($A$6:$A$505,A69,$B$6:$B$505,B69,$H$6:$H$505,"Yes")&gt;1,"DUPLICATE","OK"))))))</f>
        <v/>
      </c>
    </row>
    <row r="70" customFormat="false" ht="15" hidden="false" customHeight="false" outlineLevel="0" collapsed="false">
      <c r="A70" s="7"/>
      <c r="B70" s="8"/>
      <c r="C70" s="10"/>
      <c r="D70" s="8"/>
      <c r="E70" s="9"/>
      <c r="F70" s="8"/>
      <c r="G70" s="8"/>
      <c r="H70" s="8"/>
      <c r="I70" s="8"/>
      <c r="J70" s="11" t="str">
        <f aca="false">IF(A70="",IF(COUNTA(B70:I70)&gt;0,"CHECK ID",""),IF(COUNTIF(Inventory_EN!$A$6:$A$505,A70)&lt;&gt;1,"CHECK ID",IF(OR(B70="",C70="",D70="",E70="",F70="",NOT(ISNUMBER(C70)),C70&lt;0,NOT(ISNUMBER(E70))),"MISSING DATA",IF(H70&lt;&gt;"Yes","HISTORY",IF(COUNTIFS(Inventory_EN!$A$6:$A$505,A70,Inventory_EN!$N$6:$N$505,"In collection")=0,"NOT IN COLLECTION",IF(COUNTIFS($A$6:$A$505,A70,$B$6:$B$505,B70,$H$6:$H$505,"Yes")&gt;1,"DUPLICATE","OK"))))))</f>
        <v/>
      </c>
    </row>
    <row r="71" customFormat="false" ht="15" hidden="false" customHeight="false" outlineLevel="0" collapsed="false">
      <c r="A71" s="7"/>
      <c r="B71" s="8"/>
      <c r="C71" s="10"/>
      <c r="D71" s="8"/>
      <c r="E71" s="9"/>
      <c r="F71" s="8"/>
      <c r="G71" s="8"/>
      <c r="H71" s="8"/>
      <c r="I71" s="8"/>
      <c r="J71" s="11" t="str">
        <f aca="false">IF(A71="",IF(COUNTA(B71:I71)&gt;0,"CHECK ID",""),IF(COUNTIF(Inventory_EN!$A$6:$A$505,A71)&lt;&gt;1,"CHECK ID",IF(OR(B71="",C71="",D71="",E71="",F71="",NOT(ISNUMBER(C71)),C71&lt;0,NOT(ISNUMBER(E71))),"MISSING DATA",IF(H71&lt;&gt;"Yes","HISTORY",IF(COUNTIFS(Inventory_EN!$A$6:$A$505,A71,Inventory_EN!$N$6:$N$505,"In collection")=0,"NOT IN COLLECTION",IF(COUNTIFS($A$6:$A$505,A71,$B$6:$B$505,B71,$H$6:$H$505,"Yes")&gt;1,"DUPLICATE","OK"))))))</f>
        <v/>
      </c>
    </row>
    <row r="72" customFormat="false" ht="15" hidden="false" customHeight="false" outlineLevel="0" collapsed="false">
      <c r="A72" s="7"/>
      <c r="B72" s="8"/>
      <c r="C72" s="10"/>
      <c r="D72" s="8"/>
      <c r="E72" s="9"/>
      <c r="F72" s="8"/>
      <c r="G72" s="8"/>
      <c r="H72" s="8"/>
      <c r="I72" s="8"/>
      <c r="J72" s="11" t="str">
        <f aca="false">IF(A72="",IF(COUNTA(B72:I72)&gt;0,"CHECK ID",""),IF(COUNTIF(Inventory_EN!$A$6:$A$505,A72)&lt;&gt;1,"CHECK ID",IF(OR(B72="",C72="",D72="",E72="",F72="",NOT(ISNUMBER(C72)),C72&lt;0,NOT(ISNUMBER(E72))),"MISSING DATA",IF(H72&lt;&gt;"Yes","HISTORY",IF(COUNTIFS(Inventory_EN!$A$6:$A$505,A72,Inventory_EN!$N$6:$N$505,"In collection")=0,"NOT IN COLLECTION",IF(COUNTIFS($A$6:$A$505,A72,$B$6:$B$505,B72,$H$6:$H$505,"Yes")&gt;1,"DUPLICATE","OK"))))))</f>
        <v/>
      </c>
    </row>
    <row r="73" customFormat="false" ht="15" hidden="false" customHeight="false" outlineLevel="0" collapsed="false">
      <c r="A73" s="7"/>
      <c r="B73" s="8"/>
      <c r="C73" s="10"/>
      <c r="D73" s="8"/>
      <c r="E73" s="9"/>
      <c r="F73" s="8"/>
      <c r="G73" s="8"/>
      <c r="H73" s="8"/>
      <c r="I73" s="8"/>
      <c r="J73" s="11" t="str">
        <f aca="false">IF(A73="",IF(COUNTA(B73:I73)&gt;0,"CHECK ID",""),IF(COUNTIF(Inventory_EN!$A$6:$A$505,A73)&lt;&gt;1,"CHECK ID",IF(OR(B73="",C73="",D73="",E73="",F73="",NOT(ISNUMBER(C73)),C73&lt;0,NOT(ISNUMBER(E73))),"MISSING DATA",IF(H73&lt;&gt;"Yes","HISTORY",IF(COUNTIFS(Inventory_EN!$A$6:$A$505,A73,Inventory_EN!$N$6:$N$505,"In collection")=0,"NOT IN COLLECTION",IF(COUNTIFS($A$6:$A$505,A73,$B$6:$B$505,B73,$H$6:$H$505,"Yes")&gt;1,"DUPLICATE","OK"))))))</f>
        <v/>
      </c>
    </row>
    <row r="74" customFormat="false" ht="15" hidden="false" customHeight="false" outlineLevel="0" collapsed="false">
      <c r="A74" s="7"/>
      <c r="B74" s="8"/>
      <c r="C74" s="10"/>
      <c r="D74" s="8"/>
      <c r="E74" s="9"/>
      <c r="F74" s="8"/>
      <c r="G74" s="8"/>
      <c r="H74" s="8"/>
      <c r="I74" s="8"/>
      <c r="J74" s="11" t="str">
        <f aca="false">IF(A74="",IF(COUNTA(B74:I74)&gt;0,"CHECK ID",""),IF(COUNTIF(Inventory_EN!$A$6:$A$505,A74)&lt;&gt;1,"CHECK ID",IF(OR(B74="",C74="",D74="",E74="",F74="",NOT(ISNUMBER(C74)),C74&lt;0,NOT(ISNUMBER(E74))),"MISSING DATA",IF(H74&lt;&gt;"Yes","HISTORY",IF(COUNTIFS(Inventory_EN!$A$6:$A$505,A74,Inventory_EN!$N$6:$N$505,"In collection")=0,"NOT IN COLLECTION",IF(COUNTIFS($A$6:$A$505,A74,$B$6:$B$505,B74,$H$6:$H$505,"Yes")&gt;1,"DUPLICATE","OK"))))))</f>
        <v/>
      </c>
    </row>
    <row r="75" customFormat="false" ht="15" hidden="false" customHeight="false" outlineLevel="0" collapsed="false">
      <c r="A75" s="7"/>
      <c r="B75" s="8"/>
      <c r="C75" s="10"/>
      <c r="D75" s="8"/>
      <c r="E75" s="9"/>
      <c r="F75" s="8"/>
      <c r="G75" s="8"/>
      <c r="H75" s="8"/>
      <c r="I75" s="8"/>
      <c r="J75" s="11" t="str">
        <f aca="false">IF(A75="",IF(COUNTA(B75:I75)&gt;0,"CHECK ID",""),IF(COUNTIF(Inventory_EN!$A$6:$A$505,A75)&lt;&gt;1,"CHECK ID",IF(OR(B75="",C75="",D75="",E75="",F75="",NOT(ISNUMBER(C75)),C75&lt;0,NOT(ISNUMBER(E75))),"MISSING DATA",IF(H75&lt;&gt;"Yes","HISTORY",IF(COUNTIFS(Inventory_EN!$A$6:$A$505,A75,Inventory_EN!$N$6:$N$505,"In collection")=0,"NOT IN COLLECTION",IF(COUNTIFS($A$6:$A$505,A75,$B$6:$B$505,B75,$H$6:$H$505,"Yes")&gt;1,"DUPLICATE","OK"))))))</f>
        <v/>
      </c>
    </row>
    <row r="76" customFormat="false" ht="15" hidden="false" customHeight="false" outlineLevel="0" collapsed="false">
      <c r="A76" s="7"/>
      <c r="B76" s="8"/>
      <c r="C76" s="10"/>
      <c r="D76" s="8"/>
      <c r="E76" s="9"/>
      <c r="F76" s="8"/>
      <c r="G76" s="8"/>
      <c r="H76" s="8"/>
      <c r="I76" s="8"/>
      <c r="J76" s="11" t="str">
        <f aca="false">IF(A76="",IF(COUNTA(B76:I76)&gt;0,"CHECK ID",""),IF(COUNTIF(Inventory_EN!$A$6:$A$505,A76)&lt;&gt;1,"CHECK ID",IF(OR(B76="",C76="",D76="",E76="",F76="",NOT(ISNUMBER(C76)),C76&lt;0,NOT(ISNUMBER(E76))),"MISSING DATA",IF(H76&lt;&gt;"Yes","HISTORY",IF(COUNTIFS(Inventory_EN!$A$6:$A$505,A76,Inventory_EN!$N$6:$N$505,"In collection")=0,"NOT IN COLLECTION",IF(COUNTIFS($A$6:$A$505,A76,$B$6:$B$505,B76,$H$6:$H$505,"Yes")&gt;1,"DUPLICATE","OK"))))))</f>
        <v/>
      </c>
    </row>
    <row r="77" customFormat="false" ht="15" hidden="false" customHeight="false" outlineLevel="0" collapsed="false">
      <c r="A77" s="7"/>
      <c r="B77" s="8"/>
      <c r="C77" s="10"/>
      <c r="D77" s="8"/>
      <c r="E77" s="9"/>
      <c r="F77" s="8"/>
      <c r="G77" s="8"/>
      <c r="H77" s="8"/>
      <c r="I77" s="8"/>
      <c r="J77" s="11" t="str">
        <f aca="false">IF(A77="",IF(COUNTA(B77:I77)&gt;0,"CHECK ID",""),IF(COUNTIF(Inventory_EN!$A$6:$A$505,A77)&lt;&gt;1,"CHECK ID",IF(OR(B77="",C77="",D77="",E77="",F77="",NOT(ISNUMBER(C77)),C77&lt;0,NOT(ISNUMBER(E77))),"MISSING DATA",IF(H77&lt;&gt;"Yes","HISTORY",IF(COUNTIFS(Inventory_EN!$A$6:$A$505,A77,Inventory_EN!$N$6:$N$505,"In collection")=0,"NOT IN COLLECTION",IF(COUNTIFS($A$6:$A$505,A77,$B$6:$B$505,B77,$H$6:$H$505,"Yes")&gt;1,"DUPLICATE","OK"))))))</f>
        <v/>
      </c>
    </row>
    <row r="78" customFormat="false" ht="15" hidden="false" customHeight="false" outlineLevel="0" collapsed="false">
      <c r="A78" s="7"/>
      <c r="B78" s="8"/>
      <c r="C78" s="10"/>
      <c r="D78" s="8"/>
      <c r="E78" s="9"/>
      <c r="F78" s="8"/>
      <c r="G78" s="8"/>
      <c r="H78" s="8"/>
      <c r="I78" s="8"/>
      <c r="J78" s="11" t="str">
        <f aca="false">IF(A78="",IF(COUNTA(B78:I78)&gt;0,"CHECK ID",""),IF(COUNTIF(Inventory_EN!$A$6:$A$505,A78)&lt;&gt;1,"CHECK ID",IF(OR(B78="",C78="",D78="",E78="",F78="",NOT(ISNUMBER(C78)),C78&lt;0,NOT(ISNUMBER(E78))),"MISSING DATA",IF(H78&lt;&gt;"Yes","HISTORY",IF(COUNTIFS(Inventory_EN!$A$6:$A$505,A78,Inventory_EN!$N$6:$N$505,"In collection")=0,"NOT IN COLLECTION",IF(COUNTIFS($A$6:$A$505,A78,$B$6:$B$505,B78,$H$6:$H$505,"Yes")&gt;1,"DUPLICATE","OK"))))))</f>
        <v/>
      </c>
    </row>
    <row r="79" customFormat="false" ht="15" hidden="false" customHeight="false" outlineLevel="0" collapsed="false">
      <c r="A79" s="7"/>
      <c r="B79" s="8"/>
      <c r="C79" s="10"/>
      <c r="D79" s="8"/>
      <c r="E79" s="9"/>
      <c r="F79" s="8"/>
      <c r="G79" s="8"/>
      <c r="H79" s="8"/>
      <c r="I79" s="8"/>
      <c r="J79" s="11" t="str">
        <f aca="false">IF(A79="",IF(COUNTA(B79:I79)&gt;0,"CHECK ID",""),IF(COUNTIF(Inventory_EN!$A$6:$A$505,A79)&lt;&gt;1,"CHECK ID",IF(OR(B79="",C79="",D79="",E79="",F79="",NOT(ISNUMBER(C79)),C79&lt;0,NOT(ISNUMBER(E79))),"MISSING DATA",IF(H79&lt;&gt;"Yes","HISTORY",IF(COUNTIFS(Inventory_EN!$A$6:$A$505,A79,Inventory_EN!$N$6:$N$505,"In collection")=0,"NOT IN COLLECTION",IF(COUNTIFS($A$6:$A$505,A79,$B$6:$B$505,B79,$H$6:$H$505,"Yes")&gt;1,"DUPLICATE","OK"))))))</f>
        <v/>
      </c>
    </row>
    <row r="80" customFormat="false" ht="15" hidden="false" customHeight="false" outlineLevel="0" collapsed="false">
      <c r="A80" s="7"/>
      <c r="B80" s="8"/>
      <c r="C80" s="10"/>
      <c r="D80" s="8"/>
      <c r="E80" s="9"/>
      <c r="F80" s="8"/>
      <c r="G80" s="8"/>
      <c r="H80" s="8"/>
      <c r="I80" s="8"/>
      <c r="J80" s="11" t="str">
        <f aca="false">IF(A80="",IF(COUNTA(B80:I80)&gt;0,"CHECK ID",""),IF(COUNTIF(Inventory_EN!$A$6:$A$505,A80)&lt;&gt;1,"CHECK ID",IF(OR(B80="",C80="",D80="",E80="",F80="",NOT(ISNUMBER(C80)),C80&lt;0,NOT(ISNUMBER(E80))),"MISSING DATA",IF(H80&lt;&gt;"Yes","HISTORY",IF(COUNTIFS(Inventory_EN!$A$6:$A$505,A80,Inventory_EN!$N$6:$N$505,"In collection")=0,"NOT IN COLLECTION",IF(COUNTIFS($A$6:$A$505,A80,$B$6:$B$505,B80,$H$6:$H$505,"Yes")&gt;1,"DUPLICATE","OK"))))))</f>
        <v/>
      </c>
    </row>
    <row r="81" customFormat="false" ht="15" hidden="false" customHeight="false" outlineLevel="0" collapsed="false">
      <c r="A81" s="7"/>
      <c r="B81" s="8"/>
      <c r="C81" s="10"/>
      <c r="D81" s="8"/>
      <c r="E81" s="9"/>
      <c r="F81" s="8"/>
      <c r="G81" s="8"/>
      <c r="H81" s="8"/>
      <c r="I81" s="8"/>
      <c r="J81" s="11" t="str">
        <f aca="false">IF(A81="",IF(COUNTA(B81:I81)&gt;0,"CHECK ID",""),IF(COUNTIF(Inventory_EN!$A$6:$A$505,A81)&lt;&gt;1,"CHECK ID",IF(OR(B81="",C81="",D81="",E81="",F81="",NOT(ISNUMBER(C81)),C81&lt;0,NOT(ISNUMBER(E81))),"MISSING DATA",IF(H81&lt;&gt;"Yes","HISTORY",IF(COUNTIFS(Inventory_EN!$A$6:$A$505,A81,Inventory_EN!$N$6:$N$505,"In collection")=0,"NOT IN COLLECTION",IF(COUNTIFS($A$6:$A$505,A81,$B$6:$B$505,B81,$H$6:$H$505,"Yes")&gt;1,"DUPLICATE","OK"))))))</f>
        <v/>
      </c>
    </row>
    <row r="82" customFormat="false" ht="15" hidden="false" customHeight="false" outlineLevel="0" collapsed="false">
      <c r="A82" s="7"/>
      <c r="B82" s="8"/>
      <c r="C82" s="10"/>
      <c r="D82" s="8"/>
      <c r="E82" s="9"/>
      <c r="F82" s="8"/>
      <c r="G82" s="8"/>
      <c r="H82" s="8"/>
      <c r="I82" s="8"/>
      <c r="J82" s="11" t="str">
        <f aca="false">IF(A82="",IF(COUNTA(B82:I82)&gt;0,"CHECK ID",""),IF(COUNTIF(Inventory_EN!$A$6:$A$505,A82)&lt;&gt;1,"CHECK ID",IF(OR(B82="",C82="",D82="",E82="",F82="",NOT(ISNUMBER(C82)),C82&lt;0,NOT(ISNUMBER(E82))),"MISSING DATA",IF(H82&lt;&gt;"Yes","HISTORY",IF(COUNTIFS(Inventory_EN!$A$6:$A$505,A82,Inventory_EN!$N$6:$N$505,"In collection")=0,"NOT IN COLLECTION",IF(COUNTIFS($A$6:$A$505,A82,$B$6:$B$505,B82,$H$6:$H$505,"Yes")&gt;1,"DUPLICATE","OK"))))))</f>
        <v/>
      </c>
    </row>
    <row r="83" customFormat="false" ht="15" hidden="false" customHeight="false" outlineLevel="0" collapsed="false">
      <c r="A83" s="7"/>
      <c r="B83" s="8"/>
      <c r="C83" s="10"/>
      <c r="D83" s="8"/>
      <c r="E83" s="9"/>
      <c r="F83" s="8"/>
      <c r="G83" s="8"/>
      <c r="H83" s="8"/>
      <c r="I83" s="8"/>
      <c r="J83" s="11" t="str">
        <f aca="false">IF(A83="",IF(COUNTA(B83:I83)&gt;0,"CHECK ID",""),IF(COUNTIF(Inventory_EN!$A$6:$A$505,A83)&lt;&gt;1,"CHECK ID",IF(OR(B83="",C83="",D83="",E83="",F83="",NOT(ISNUMBER(C83)),C83&lt;0,NOT(ISNUMBER(E83))),"MISSING DATA",IF(H83&lt;&gt;"Yes","HISTORY",IF(COUNTIFS(Inventory_EN!$A$6:$A$505,A83,Inventory_EN!$N$6:$N$505,"In collection")=0,"NOT IN COLLECTION",IF(COUNTIFS($A$6:$A$505,A83,$B$6:$B$505,B83,$H$6:$H$505,"Yes")&gt;1,"DUPLICATE","OK"))))))</f>
        <v/>
      </c>
    </row>
    <row r="84" customFormat="false" ht="15" hidden="false" customHeight="false" outlineLevel="0" collapsed="false">
      <c r="A84" s="7"/>
      <c r="B84" s="8"/>
      <c r="C84" s="10"/>
      <c r="D84" s="8"/>
      <c r="E84" s="9"/>
      <c r="F84" s="8"/>
      <c r="G84" s="8"/>
      <c r="H84" s="8"/>
      <c r="I84" s="8"/>
      <c r="J84" s="11" t="str">
        <f aca="false">IF(A84="",IF(COUNTA(B84:I84)&gt;0,"CHECK ID",""),IF(COUNTIF(Inventory_EN!$A$6:$A$505,A84)&lt;&gt;1,"CHECK ID",IF(OR(B84="",C84="",D84="",E84="",F84="",NOT(ISNUMBER(C84)),C84&lt;0,NOT(ISNUMBER(E84))),"MISSING DATA",IF(H84&lt;&gt;"Yes","HISTORY",IF(COUNTIFS(Inventory_EN!$A$6:$A$505,A84,Inventory_EN!$N$6:$N$505,"In collection")=0,"NOT IN COLLECTION",IF(COUNTIFS($A$6:$A$505,A84,$B$6:$B$505,B84,$H$6:$H$505,"Yes")&gt;1,"DUPLICATE","OK"))))))</f>
        <v/>
      </c>
    </row>
    <row r="85" customFormat="false" ht="15" hidden="false" customHeight="false" outlineLevel="0" collapsed="false">
      <c r="A85" s="7"/>
      <c r="B85" s="8"/>
      <c r="C85" s="10"/>
      <c r="D85" s="8"/>
      <c r="E85" s="9"/>
      <c r="F85" s="8"/>
      <c r="G85" s="8"/>
      <c r="H85" s="8"/>
      <c r="I85" s="8"/>
      <c r="J85" s="11" t="str">
        <f aca="false">IF(A85="",IF(COUNTA(B85:I85)&gt;0,"CHECK ID",""),IF(COUNTIF(Inventory_EN!$A$6:$A$505,A85)&lt;&gt;1,"CHECK ID",IF(OR(B85="",C85="",D85="",E85="",F85="",NOT(ISNUMBER(C85)),C85&lt;0,NOT(ISNUMBER(E85))),"MISSING DATA",IF(H85&lt;&gt;"Yes","HISTORY",IF(COUNTIFS(Inventory_EN!$A$6:$A$505,A85,Inventory_EN!$N$6:$N$505,"In collection")=0,"NOT IN COLLECTION",IF(COUNTIFS($A$6:$A$505,A85,$B$6:$B$505,B85,$H$6:$H$505,"Yes")&gt;1,"DUPLICATE","OK"))))))</f>
        <v/>
      </c>
    </row>
    <row r="86" customFormat="false" ht="15" hidden="false" customHeight="false" outlineLevel="0" collapsed="false">
      <c r="A86" s="7"/>
      <c r="B86" s="8"/>
      <c r="C86" s="10"/>
      <c r="D86" s="8"/>
      <c r="E86" s="9"/>
      <c r="F86" s="8"/>
      <c r="G86" s="8"/>
      <c r="H86" s="8"/>
      <c r="I86" s="8"/>
      <c r="J86" s="11" t="str">
        <f aca="false">IF(A86="",IF(COUNTA(B86:I86)&gt;0,"CHECK ID",""),IF(COUNTIF(Inventory_EN!$A$6:$A$505,A86)&lt;&gt;1,"CHECK ID",IF(OR(B86="",C86="",D86="",E86="",F86="",NOT(ISNUMBER(C86)),C86&lt;0,NOT(ISNUMBER(E86))),"MISSING DATA",IF(H86&lt;&gt;"Yes","HISTORY",IF(COUNTIFS(Inventory_EN!$A$6:$A$505,A86,Inventory_EN!$N$6:$N$505,"In collection")=0,"NOT IN COLLECTION",IF(COUNTIFS($A$6:$A$505,A86,$B$6:$B$505,B86,$H$6:$H$505,"Yes")&gt;1,"DUPLICATE","OK"))))))</f>
        <v/>
      </c>
    </row>
    <row r="87" customFormat="false" ht="15" hidden="false" customHeight="false" outlineLevel="0" collapsed="false">
      <c r="A87" s="7"/>
      <c r="B87" s="8"/>
      <c r="C87" s="10"/>
      <c r="D87" s="8"/>
      <c r="E87" s="9"/>
      <c r="F87" s="8"/>
      <c r="G87" s="8"/>
      <c r="H87" s="8"/>
      <c r="I87" s="8"/>
      <c r="J87" s="11" t="str">
        <f aca="false">IF(A87="",IF(COUNTA(B87:I87)&gt;0,"CHECK ID",""),IF(COUNTIF(Inventory_EN!$A$6:$A$505,A87)&lt;&gt;1,"CHECK ID",IF(OR(B87="",C87="",D87="",E87="",F87="",NOT(ISNUMBER(C87)),C87&lt;0,NOT(ISNUMBER(E87))),"MISSING DATA",IF(H87&lt;&gt;"Yes","HISTORY",IF(COUNTIFS(Inventory_EN!$A$6:$A$505,A87,Inventory_EN!$N$6:$N$505,"In collection")=0,"NOT IN COLLECTION",IF(COUNTIFS($A$6:$A$505,A87,$B$6:$B$505,B87,$H$6:$H$505,"Yes")&gt;1,"DUPLICATE","OK"))))))</f>
        <v/>
      </c>
    </row>
    <row r="88" customFormat="false" ht="15" hidden="false" customHeight="false" outlineLevel="0" collapsed="false">
      <c r="A88" s="7"/>
      <c r="B88" s="8"/>
      <c r="C88" s="10"/>
      <c r="D88" s="8"/>
      <c r="E88" s="9"/>
      <c r="F88" s="8"/>
      <c r="G88" s="8"/>
      <c r="H88" s="8"/>
      <c r="I88" s="8"/>
      <c r="J88" s="11" t="str">
        <f aca="false">IF(A88="",IF(COUNTA(B88:I88)&gt;0,"CHECK ID",""),IF(COUNTIF(Inventory_EN!$A$6:$A$505,A88)&lt;&gt;1,"CHECK ID",IF(OR(B88="",C88="",D88="",E88="",F88="",NOT(ISNUMBER(C88)),C88&lt;0,NOT(ISNUMBER(E88))),"MISSING DATA",IF(H88&lt;&gt;"Yes","HISTORY",IF(COUNTIFS(Inventory_EN!$A$6:$A$505,A88,Inventory_EN!$N$6:$N$505,"In collection")=0,"NOT IN COLLECTION",IF(COUNTIFS($A$6:$A$505,A88,$B$6:$B$505,B88,$H$6:$H$505,"Yes")&gt;1,"DUPLICATE","OK"))))))</f>
        <v/>
      </c>
    </row>
    <row r="89" customFormat="false" ht="15" hidden="false" customHeight="false" outlineLevel="0" collapsed="false">
      <c r="A89" s="7"/>
      <c r="B89" s="8"/>
      <c r="C89" s="10"/>
      <c r="D89" s="8"/>
      <c r="E89" s="9"/>
      <c r="F89" s="8"/>
      <c r="G89" s="8"/>
      <c r="H89" s="8"/>
      <c r="I89" s="8"/>
      <c r="J89" s="11" t="str">
        <f aca="false">IF(A89="",IF(COUNTA(B89:I89)&gt;0,"CHECK ID",""),IF(COUNTIF(Inventory_EN!$A$6:$A$505,A89)&lt;&gt;1,"CHECK ID",IF(OR(B89="",C89="",D89="",E89="",F89="",NOT(ISNUMBER(C89)),C89&lt;0,NOT(ISNUMBER(E89))),"MISSING DATA",IF(H89&lt;&gt;"Yes","HISTORY",IF(COUNTIFS(Inventory_EN!$A$6:$A$505,A89,Inventory_EN!$N$6:$N$505,"In collection")=0,"NOT IN COLLECTION",IF(COUNTIFS($A$6:$A$505,A89,$B$6:$B$505,B89,$H$6:$H$505,"Yes")&gt;1,"DUPLICATE","OK"))))))</f>
        <v/>
      </c>
    </row>
    <row r="90" customFormat="false" ht="15" hidden="false" customHeight="false" outlineLevel="0" collapsed="false">
      <c r="A90" s="7"/>
      <c r="B90" s="8"/>
      <c r="C90" s="10"/>
      <c r="D90" s="8"/>
      <c r="E90" s="9"/>
      <c r="F90" s="8"/>
      <c r="G90" s="8"/>
      <c r="H90" s="8"/>
      <c r="I90" s="8"/>
      <c r="J90" s="11" t="str">
        <f aca="false">IF(A90="",IF(COUNTA(B90:I90)&gt;0,"CHECK ID",""),IF(COUNTIF(Inventory_EN!$A$6:$A$505,A90)&lt;&gt;1,"CHECK ID",IF(OR(B90="",C90="",D90="",E90="",F90="",NOT(ISNUMBER(C90)),C90&lt;0,NOT(ISNUMBER(E90))),"MISSING DATA",IF(H90&lt;&gt;"Yes","HISTORY",IF(COUNTIFS(Inventory_EN!$A$6:$A$505,A90,Inventory_EN!$N$6:$N$505,"In collection")=0,"NOT IN COLLECTION",IF(COUNTIFS($A$6:$A$505,A90,$B$6:$B$505,B90,$H$6:$H$505,"Yes")&gt;1,"DUPLICATE","OK"))))))</f>
        <v/>
      </c>
    </row>
    <row r="91" customFormat="false" ht="15" hidden="false" customHeight="false" outlineLevel="0" collapsed="false">
      <c r="A91" s="7"/>
      <c r="B91" s="8"/>
      <c r="C91" s="10"/>
      <c r="D91" s="8"/>
      <c r="E91" s="9"/>
      <c r="F91" s="8"/>
      <c r="G91" s="8"/>
      <c r="H91" s="8"/>
      <c r="I91" s="8"/>
      <c r="J91" s="11" t="str">
        <f aca="false">IF(A91="",IF(COUNTA(B91:I91)&gt;0,"CHECK ID",""),IF(COUNTIF(Inventory_EN!$A$6:$A$505,A91)&lt;&gt;1,"CHECK ID",IF(OR(B91="",C91="",D91="",E91="",F91="",NOT(ISNUMBER(C91)),C91&lt;0,NOT(ISNUMBER(E91))),"MISSING DATA",IF(H91&lt;&gt;"Yes","HISTORY",IF(COUNTIFS(Inventory_EN!$A$6:$A$505,A91,Inventory_EN!$N$6:$N$505,"In collection")=0,"NOT IN COLLECTION",IF(COUNTIFS($A$6:$A$505,A91,$B$6:$B$505,B91,$H$6:$H$505,"Yes")&gt;1,"DUPLICATE","OK"))))))</f>
        <v/>
      </c>
    </row>
    <row r="92" customFormat="false" ht="15" hidden="false" customHeight="false" outlineLevel="0" collapsed="false">
      <c r="A92" s="7"/>
      <c r="B92" s="8"/>
      <c r="C92" s="10"/>
      <c r="D92" s="8"/>
      <c r="E92" s="9"/>
      <c r="F92" s="8"/>
      <c r="G92" s="8"/>
      <c r="H92" s="8"/>
      <c r="I92" s="8"/>
      <c r="J92" s="11" t="str">
        <f aca="false">IF(A92="",IF(COUNTA(B92:I92)&gt;0,"CHECK ID",""),IF(COUNTIF(Inventory_EN!$A$6:$A$505,A92)&lt;&gt;1,"CHECK ID",IF(OR(B92="",C92="",D92="",E92="",F92="",NOT(ISNUMBER(C92)),C92&lt;0,NOT(ISNUMBER(E92))),"MISSING DATA",IF(H92&lt;&gt;"Yes","HISTORY",IF(COUNTIFS(Inventory_EN!$A$6:$A$505,A92,Inventory_EN!$N$6:$N$505,"In collection")=0,"NOT IN COLLECTION",IF(COUNTIFS($A$6:$A$505,A92,$B$6:$B$505,B92,$H$6:$H$505,"Yes")&gt;1,"DUPLICATE","OK"))))))</f>
        <v/>
      </c>
    </row>
    <row r="93" customFormat="false" ht="15" hidden="false" customHeight="false" outlineLevel="0" collapsed="false">
      <c r="A93" s="7"/>
      <c r="B93" s="8"/>
      <c r="C93" s="10"/>
      <c r="D93" s="8"/>
      <c r="E93" s="9"/>
      <c r="F93" s="8"/>
      <c r="G93" s="8"/>
      <c r="H93" s="8"/>
      <c r="I93" s="8"/>
      <c r="J93" s="11" t="str">
        <f aca="false">IF(A93="",IF(COUNTA(B93:I93)&gt;0,"CHECK ID",""),IF(COUNTIF(Inventory_EN!$A$6:$A$505,A93)&lt;&gt;1,"CHECK ID",IF(OR(B93="",C93="",D93="",E93="",F93="",NOT(ISNUMBER(C93)),C93&lt;0,NOT(ISNUMBER(E93))),"MISSING DATA",IF(H93&lt;&gt;"Yes","HISTORY",IF(COUNTIFS(Inventory_EN!$A$6:$A$505,A93,Inventory_EN!$N$6:$N$505,"In collection")=0,"NOT IN COLLECTION",IF(COUNTIFS($A$6:$A$505,A93,$B$6:$B$505,B93,$H$6:$H$505,"Yes")&gt;1,"DUPLICATE","OK"))))))</f>
        <v/>
      </c>
    </row>
    <row r="94" customFormat="false" ht="15" hidden="false" customHeight="false" outlineLevel="0" collapsed="false">
      <c r="A94" s="7"/>
      <c r="B94" s="8"/>
      <c r="C94" s="10"/>
      <c r="D94" s="8"/>
      <c r="E94" s="9"/>
      <c r="F94" s="8"/>
      <c r="G94" s="8"/>
      <c r="H94" s="8"/>
      <c r="I94" s="8"/>
      <c r="J94" s="11" t="str">
        <f aca="false">IF(A94="",IF(COUNTA(B94:I94)&gt;0,"CHECK ID",""),IF(COUNTIF(Inventory_EN!$A$6:$A$505,A94)&lt;&gt;1,"CHECK ID",IF(OR(B94="",C94="",D94="",E94="",F94="",NOT(ISNUMBER(C94)),C94&lt;0,NOT(ISNUMBER(E94))),"MISSING DATA",IF(H94&lt;&gt;"Yes","HISTORY",IF(COUNTIFS(Inventory_EN!$A$6:$A$505,A94,Inventory_EN!$N$6:$N$505,"In collection")=0,"NOT IN COLLECTION",IF(COUNTIFS($A$6:$A$505,A94,$B$6:$B$505,B94,$H$6:$H$505,"Yes")&gt;1,"DUPLICATE","OK"))))))</f>
        <v/>
      </c>
    </row>
    <row r="95" customFormat="false" ht="15" hidden="false" customHeight="false" outlineLevel="0" collapsed="false">
      <c r="A95" s="7"/>
      <c r="B95" s="8"/>
      <c r="C95" s="10"/>
      <c r="D95" s="8"/>
      <c r="E95" s="9"/>
      <c r="F95" s="8"/>
      <c r="G95" s="8"/>
      <c r="H95" s="8"/>
      <c r="I95" s="8"/>
      <c r="J95" s="11" t="str">
        <f aca="false">IF(A95="",IF(COUNTA(B95:I95)&gt;0,"CHECK ID",""),IF(COUNTIF(Inventory_EN!$A$6:$A$505,A95)&lt;&gt;1,"CHECK ID",IF(OR(B95="",C95="",D95="",E95="",F95="",NOT(ISNUMBER(C95)),C95&lt;0,NOT(ISNUMBER(E95))),"MISSING DATA",IF(H95&lt;&gt;"Yes","HISTORY",IF(COUNTIFS(Inventory_EN!$A$6:$A$505,A95,Inventory_EN!$N$6:$N$505,"In collection")=0,"NOT IN COLLECTION",IF(COUNTIFS($A$6:$A$505,A95,$B$6:$B$505,B95,$H$6:$H$505,"Yes")&gt;1,"DUPLICATE","OK"))))))</f>
        <v/>
      </c>
    </row>
    <row r="96" customFormat="false" ht="15" hidden="false" customHeight="false" outlineLevel="0" collapsed="false">
      <c r="A96" s="7"/>
      <c r="B96" s="8"/>
      <c r="C96" s="10"/>
      <c r="D96" s="8"/>
      <c r="E96" s="9"/>
      <c r="F96" s="8"/>
      <c r="G96" s="8"/>
      <c r="H96" s="8"/>
      <c r="I96" s="8"/>
      <c r="J96" s="11" t="str">
        <f aca="false">IF(A96="",IF(COUNTA(B96:I96)&gt;0,"CHECK ID",""),IF(COUNTIF(Inventory_EN!$A$6:$A$505,A96)&lt;&gt;1,"CHECK ID",IF(OR(B96="",C96="",D96="",E96="",F96="",NOT(ISNUMBER(C96)),C96&lt;0,NOT(ISNUMBER(E96))),"MISSING DATA",IF(H96&lt;&gt;"Yes","HISTORY",IF(COUNTIFS(Inventory_EN!$A$6:$A$505,A96,Inventory_EN!$N$6:$N$505,"In collection")=0,"NOT IN COLLECTION",IF(COUNTIFS($A$6:$A$505,A96,$B$6:$B$505,B96,$H$6:$H$505,"Yes")&gt;1,"DUPLICATE","OK"))))))</f>
        <v/>
      </c>
    </row>
    <row r="97" customFormat="false" ht="15" hidden="false" customHeight="false" outlineLevel="0" collapsed="false">
      <c r="A97" s="7"/>
      <c r="B97" s="8"/>
      <c r="C97" s="10"/>
      <c r="D97" s="8"/>
      <c r="E97" s="9"/>
      <c r="F97" s="8"/>
      <c r="G97" s="8"/>
      <c r="H97" s="8"/>
      <c r="I97" s="8"/>
      <c r="J97" s="11" t="str">
        <f aca="false">IF(A97="",IF(COUNTA(B97:I97)&gt;0,"CHECK ID",""),IF(COUNTIF(Inventory_EN!$A$6:$A$505,A97)&lt;&gt;1,"CHECK ID",IF(OR(B97="",C97="",D97="",E97="",F97="",NOT(ISNUMBER(C97)),C97&lt;0,NOT(ISNUMBER(E97))),"MISSING DATA",IF(H97&lt;&gt;"Yes","HISTORY",IF(COUNTIFS(Inventory_EN!$A$6:$A$505,A97,Inventory_EN!$N$6:$N$505,"In collection")=0,"NOT IN COLLECTION",IF(COUNTIFS($A$6:$A$505,A97,$B$6:$B$505,B97,$H$6:$H$505,"Yes")&gt;1,"DUPLICATE","OK"))))))</f>
        <v/>
      </c>
    </row>
    <row r="98" customFormat="false" ht="15" hidden="false" customHeight="false" outlineLevel="0" collapsed="false">
      <c r="A98" s="7"/>
      <c r="B98" s="8"/>
      <c r="C98" s="10"/>
      <c r="D98" s="8"/>
      <c r="E98" s="9"/>
      <c r="F98" s="8"/>
      <c r="G98" s="8"/>
      <c r="H98" s="8"/>
      <c r="I98" s="8"/>
      <c r="J98" s="11" t="str">
        <f aca="false">IF(A98="",IF(COUNTA(B98:I98)&gt;0,"CHECK ID",""),IF(COUNTIF(Inventory_EN!$A$6:$A$505,A98)&lt;&gt;1,"CHECK ID",IF(OR(B98="",C98="",D98="",E98="",F98="",NOT(ISNUMBER(C98)),C98&lt;0,NOT(ISNUMBER(E98))),"MISSING DATA",IF(H98&lt;&gt;"Yes","HISTORY",IF(COUNTIFS(Inventory_EN!$A$6:$A$505,A98,Inventory_EN!$N$6:$N$505,"In collection")=0,"NOT IN COLLECTION",IF(COUNTIFS($A$6:$A$505,A98,$B$6:$B$505,B98,$H$6:$H$505,"Yes")&gt;1,"DUPLICATE","OK"))))))</f>
        <v/>
      </c>
    </row>
    <row r="99" customFormat="false" ht="15" hidden="false" customHeight="false" outlineLevel="0" collapsed="false">
      <c r="A99" s="7"/>
      <c r="B99" s="8"/>
      <c r="C99" s="10"/>
      <c r="D99" s="8"/>
      <c r="E99" s="9"/>
      <c r="F99" s="8"/>
      <c r="G99" s="8"/>
      <c r="H99" s="8"/>
      <c r="I99" s="8"/>
      <c r="J99" s="11" t="str">
        <f aca="false">IF(A99="",IF(COUNTA(B99:I99)&gt;0,"CHECK ID",""),IF(COUNTIF(Inventory_EN!$A$6:$A$505,A99)&lt;&gt;1,"CHECK ID",IF(OR(B99="",C99="",D99="",E99="",F99="",NOT(ISNUMBER(C99)),C99&lt;0,NOT(ISNUMBER(E99))),"MISSING DATA",IF(H99&lt;&gt;"Yes","HISTORY",IF(COUNTIFS(Inventory_EN!$A$6:$A$505,A99,Inventory_EN!$N$6:$N$505,"In collection")=0,"NOT IN COLLECTION",IF(COUNTIFS($A$6:$A$505,A99,$B$6:$B$505,B99,$H$6:$H$505,"Yes")&gt;1,"DUPLICATE","OK"))))))</f>
        <v/>
      </c>
    </row>
    <row r="100" customFormat="false" ht="15" hidden="false" customHeight="false" outlineLevel="0" collapsed="false">
      <c r="A100" s="7"/>
      <c r="B100" s="8"/>
      <c r="C100" s="10"/>
      <c r="D100" s="8"/>
      <c r="E100" s="9"/>
      <c r="F100" s="8"/>
      <c r="G100" s="8"/>
      <c r="H100" s="8"/>
      <c r="I100" s="8"/>
      <c r="J100" s="11" t="str">
        <f aca="false">IF(A100="",IF(COUNTA(B100:I100)&gt;0,"CHECK ID",""),IF(COUNTIF(Inventory_EN!$A$6:$A$505,A100)&lt;&gt;1,"CHECK ID",IF(OR(B100="",C100="",D100="",E100="",F100="",NOT(ISNUMBER(C100)),C100&lt;0,NOT(ISNUMBER(E100))),"MISSING DATA",IF(H100&lt;&gt;"Yes","HISTORY",IF(COUNTIFS(Inventory_EN!$A$6:$A$505,A100,Inventory_EN!$N$6:$N$505,"In collection")=0,"NOT IN COLLECTION",IF(COUNTIFS($A$6:$A$505,A100,$B$6:$B$505,B100,$H$6:$H$505,"Yes")&gt;1,"DUPLICATE","OK"))))))</f>
        <v/>
      </c>
    </row>
    <row r="101" customFormat="false" ht="15" hidden="false" customHeight="false" outlineLevel="0" collapsed="false">
      <c r="A101" s="7"/>
      <c r="B101" s="8"/>
      <c r="C101" s="10"/>
      <c r="D101" s="8"/>
      <c r="E101" s="9"/>
      <c r="F101" s="8"/>
      <c r="G101" s="8"/>
      <c r="H101" s="8"/>
      <c r="I101" s="8"/>
      <c r="J101" s="11" t="str">
        <f aca="false">IF(A101="",IF(COUNTA(B101:I101)&gt;0,"CHECK ID",""),IF(COUNTIF(Inventory_EN!$A$6:$A$505,A101)&lt;&gt;1,"CHECK ID",IF(OR(B101="",C101="",D101="",E101="",F101="",NOT(ISNUMBER(C101)),C101&lt;0,NOT(ISNUMBER(E101))),"MISSING DATA",IF(H101&lt;&gt;"Yes","HISTORY",IF(COUNTIFS(Inventory_EN!$A$6:$A$505,A101,Inventory_EN!$N$6:$N$505,"In collection")=0,"NOT IN COLLECTION",IF(COUNTIFS($A$6:$A$505,A101,$B$6:$B$505,B101,$H$6:$H$505,"Yes")&gt;1,"DUPLICATE","OK"))))))</f>
        <v/>
      </c>
    </row>
    <row r="102" customFormat="false" ht="15" hidden="false" customHeight="false" outlineLevel="0" collapsed="false">
      <c r="A102" s="7"/>
      <c r="B102" s="8"/>
      <c r="C102" s="10"/>
      <c r="D102" s="8"/>
      <c r="E102" s="9"/>
      <c r="F102" s="8"/>
      <c r="G102" s="8"/>
      <c r="H102" s="8"/>
      <c r="I102" s="8"/>
      <c r="J102" s="11" t="str">
        <f aca="false">IF(A102="",IF(COUNTA(B102:I102)&gt;0,"CHECK ID",""),IF(COUNTIF(Inventory_EN!$A$6:$A$505,A102)&lt;&gt;1,"CHECK ID",IF(OR(B102="",C102="",D102="",E102="",F102="",NOT(ISNUMBER(C102)),C102&lt;0,NOT(ISNUMBER(E102))),"MISSING DATA",IF(H102&lt;&gt;"Yes","HISTORY",IF(COUNTIFS(Inventory_EN!$A$6:$A$505,A102,Inventory_EN!$N$6:$N$505,"In collection")=0,"NOT IN COLLECTION",IF(COUNTIFS($A$6:$A$505,A102,$B$6:$B$505,B102,$H$6:$H$505,"Yes")&gt;1,"DUPLICATE","OK"))))))</f>
        <v/>
      </c>
    </row>
    <row r="103" customFormat="false" ht="15" hidden="false" customHeight="false" outlineLevel="0" collapsed="false">
      <c r="A103" s="7"/>
      <c r="B103" s="8"/>
      <c r="C103" s="10"/>
      <c r="D103" s="8"/>
      <c r="E103" s="9"/>
      <c r="F103" s="8"/>
      <c r="G103" s="8"/>
      <c r="H103" s="8"/>
      <c r="I103" s="8"/>
      <c r="J103" s="11" t="str">
        <f aca="false">IF(A103="",IF(COUNTA(B103:I103)&gt;0,"CHECK ID",""),IF(COUNTIF(Inventory_EN!$A$6:$A$505,A103)&lt;&gt;1,"CHECK ID",IF(OR(B103="",C103="",D103="",E103="",F103="",NOT(ISNUMBER(C103)),C103&lt;0,NOT(ISNUMBER(E103))),"MISSING DATA",IF(H103&lt;&gt;"Yes","HISTORY",IF(COUNTIFS(Inventory_EN!$A$6:$A$505,A103,Inventory_EN!$N$6:$N$505,"In collection")=0,"NOT IN COLLECTION",IF(COUNTIFS($A$6:$A$505,A103,$B$6:$B$505,B103,$H$6:$H$505,"Yes")&gt;1,"DUPLICATE","OK"))))))</f>
        <v/>
      </c>
    </row>
    <row r="104" customFormat="false" ht="15" hidden="false" customHeight="false" outlineLevel="0" collapsed="false">
      <c r="A104" s="7"/>
      <c r="B104" s="8"/>
      <c r="C104" s="10"/>
      <c r="D104" s="8"/>
      <c r="E104" s="9"/>
      <c r="F104" s="8"/>
      <c r="G104" s="8"/>
      <c r="H104" s="8"/>
      <c r="I104" s="8"/>
      <c r="J104" s="11" t="str">
        <f aca="false">IF(A104="",IF(COUNTA(B104:I104)&gt;0,"CHECK ID",""),IF(COUNTIF(Inventory_EN!$A$6:$A$505,A104)&lt;&gt;1,"CHECK ID",IF(OR(B104="",C104="",D104="",E104="",F104="",NOT(ISNUMBER(C104)),C104&lt;0,NOT(ISNUMBER(E104))),"MISSING DATA",IF(H104&lt;&gt;"Yes","HISTORY",IF(COUNTIFS(Inventory_EN!$A$6:$A$505,A104,Inventory_EN!$N$6:$N$505,"In collection")=0,"NOT IN COLLECTION",IF(COUNTIFS($A$6:$A$505,A104,$B$6:$B$505,B104,$H$6:$H$505,"Yes")&gt;1,"DUPLICATE","OK"))))))</f>
        <v/>
      </c>
    </row>
    <row r="105" customFormat="false" ht="15" hidden="false" customHeight="false" outlineLevel="0" collapsed="false">
      <c r="A105" s="7"/>
      <c r="B105" s="8"/>
      <c r="C105" s="10"/>
      <c r="D105" s="8"/>
      <c r="E105" s="9"/>
      <c r="F105" s="8"/>
      <c r="G105" s="8"/>
      <c r="H105" s="8"/>
      <c r="I105" s="8"/>
      <c r="J105" s="11" t="str">
        <f aca="false">IF(A105="",IF(COUNTA(B105:I105)&gt;0,"CHECK ID",""),IF(COUNTIF(Inventory_EN!$A$6:$A$505,A105)&lt;&gt;1,"CHECK ID",IF(OR(B105="",C105="",D105="",E105="",F105="",NOT(ISNUMBER(C105)),C105&lt;0,NOT(ISNUMBER(E105))),"MISSING DATA",IF(H105&lt;&gt;"Yes","HISTORY",IF(COUNTIFS(Inventory_EN!$A$6:$A$505,A105,Inventory_EN!$N$6:$N$505,"In collection")=0,"NOT IN COLLECTION",IF(COUNTIFS($A$6:$A$505,A105,$B$6:$B$505,B105,$H$6:$H$505,"Yes")&gt;1,"DUPLICATE","OK"))))))</f>
        <v/>
      </c>
    </row>
    <row r="106" customFormat="false" ht="15" hidden="false" customHeight="false" outlineLevel="0" collapsed="false">
      <c r="A106" s="7"/>
      <c r="B106" s="8"/>
      <c r="C106" s="10"/>
      <c r="D106" s="8"/>
      <c r="E106" s="9"/>
      <c r="F106" s="8"/>
      <c r="G106" s="8"/>
      <c r="H106" s="8"/>
      <c r="I106" s="8"/>
      <c r="J106" s="11" t="str">
        <f aca="false">IF(A106="",IF(COUNTA(B106:I106)&gt;0,"CHECK ID",""),IF(COUNTIF(Inventory_EN!$A$6:$A$505,A106)&lt;&gt;1,"CHECK ID",IF(OR(B106="",C106="",D106="",E106="",F106="",NOT(ISNUMBER(C106)),C106&lt;0,NOT(ISNUMBER(E106))),"MISSING DATA",IF(H106&lt;&gt;"Yes","HISTORY",IF(COUNTIFS(Inventory_EN!$A$6:$A$505,A106,Inventory_EN!$N$6:$N$505,"In collection")=0,"NOT IN COLLECTION",IF(COUNTIFS($A$6:$A$505,A106,$B$6:$B$505,B106,$H$6:$H$505,"Yes")&gt;1,"DUPLICATE","OK"))))))</f>
        <v/>
      </c>
    </row>
    <row r="107" customFormat="false" ht="15" hidden="false" customHeight="false" outlineLevel="0" collapsed="false">
      <c r="A107" s="7"/>
      <c r="B107" s="8"/>
      <c r="C107" s="10"/>
      <c r="D107" s="8"/>
      <c r="E107" s="9"/>
      <c r="F107" s="8"/>
      <c r="G107" s="8"/>
      <c r="H107" s="8"/>
      <c r="I107" s="8"/>
      <c r="J107" s="11" t="str">
        <f aca="false">IF(A107="",IF(COUNTA(B107:I107)&gt;0,"CHECK ID",""),IF(COUNTIF(Inventory_EN!$A$6:$A$505,A107)&lt;&gt;1,"CHECK ID",IF(OR(B107="",C107="",D107="",E107="",F107="",NOT(ISNUMBER(C107)),C107&lt;0,NOT(ISNUMBER(E107))),"MISSING DATA",IF(H107&lt;&gt;"Yes","HISTORY",IF(COUNTIFS(Inventory_EN!$A$6:$A$505,A107,Inventory_EN!$N$6:$N$505,"In collection")=0,"NOT IN COLLECTION",IF(COUNTIFS($A$6:$A$505,A107,$B$6:$B$505,B107,$H$6:$H$505,"Yes")&gt;1,"DUPLICATE","OK"))))))</f>
        <v/>
      </c>
    </row>
    <row r="108" customFormat="false" ht="15" hidden="false" customHeight="false" outlineLevel="0" collapsed="false">
      <c r="A108" s="7"/>
      <c r="B108" s="8"/>
      <c r="C108" s="10"/>
      <c r="D108" s="8"/>
      <c r="E108" s="9"/>
      <c r="F108" s="8"/>
      <c r="G108" s="8"/>
      <c r="H108" s="8"/>
      <c r="I108" s="8"/>
      <c r="J108" s="11" t="str">
        <f aca="false">IF(A108="",IF(COUNTA(B108:I108)&gt;0,"CHECK ID",""),IF(COUNTIF(Inventory_EN!$A$6:$A$505,A108)&lt;&gt;1,"CHECK ID",IF(OR(B108="",C108="",D108="",E108="",F108="",NOT(ISNUMBER(C108)),C108&lt;0,NOT(ISNUMBER(E108))),"MISSING DATA",IF(H108&lt;&gt;"Yes","HISTORY",IF(COUNTIFS(Inventory_EN!$A$6:$A$505,A108,Inventory_EN!$N$6:$N$505,"In collection")=0,"NOT IN COLLECTION",IF(COUNTIFS($A$6:$A$505,A108,$B$6:$B$505,B108,$H$6:$H$505,"Yes")&gt;1,"DUPLICATE","OK"))))))</f>
        <v/>
      </c>
    </row>
    <row r="109" customFormat="false" ht="15" hidden="false" customHeight="false" outlineLevel="0" collapsed="false">
      <c r="A109" s="7"/>
      <c r="B109" s="8"/>
      <c r="C109" s="10"/>
      <c r="D109" s="8"/>
      <c r="E109" s="9"/>
      <c r="F109" s="8"/>
      <c r="G109" s="8"/>
      <c r="H109" s="8"/>
      <c r="I109" s="8"/>
      <c r="J109" s="11" t="str">
        <f aca="false">IF(A109="",IF(COUNTA(B109:I109)&gt;0,"CHECK ID",""),IF(COUNTIF(Inventory_EN!$A$6:$A$505,A109)&lt;&gt;1,"CHECK ID",IF(OR(B109="",C109="",D109="",E109="",F109="",NOT(ISNUMBER(C109)),C109&lt;0,NOT(ISNUMBER(E109))),"MISSING DATA",IF(H109&lt;&gt;"Yes","HISTORY",IF(COUNTIFS(Inventory_EN!$A$6:$A$505,A109,Inventory_EN!$N$6:$N$505,"In collection")=0,"NOT IN COLLECTION",IF(COUNTIFS($A$6:$A$505,A109,$B$6:$B$505,B109,$H$6:$H$505,"Yes")&gt;1,"DUPLICATE","OK"))))))</f>
        <v/>
      </c>
    </row>
    <row r="110" customFormat="false" ht="15" hidden="false" customHeight="false" outlineLevel="0" collapsed="false">
      <c r="A110" s="7"/>
      <c r="B110" s="8"/>
      <c r="C110" s="10"/>
      <c r="D110" s="8"/>
      <c r="E110" s="9"/>
      <c r="F110" s="8"/>
      <c r="G110" s="8"/>
      <c r="H110" s="8"/>
      <c r="I110" s="8"/>
      <c r="J110" s="11" t="str">
        <f aca="false">IF(A110="",IF(COUNTA(B110:I110)&gt;0,"CHECK ID",""),IF(COUNTIF(Inventory_EN!$A$6:$A$505,A110)&lt;&gt;1,"CHECK ID",IF(OR(B110="",C110="",D110="",E110="",F110="",NOT(ISNUMBER(C110)),C110&lt;0,NOT(ISNUMBER(E110))),"MISSING DATA",IF(H110&lt;&gt;"Yes","HISTORY",IF(COUNTIFS(Inventory_EN!$A$6:$A$505,A110,Inventory_EN!$N$6:$N$505,"In collection")=0,"NOT IN COLLECTION",IF(COUNTIFS($A$6:$A$505,A110,$B$6:$B$505,B110,$H$6:$H$505,"Yes")&gt;1,"DUPLICATE","OK"))))))</f>
        <v/>
      </c>
    </row>
    <row r="111" customFormat="false" ht="15" hidden="false" customHeight="false" outlineLevel="0" collapsed="false">
      <c r="A111" s="7"/>
      <c r="B111" s="8"/>
      <c r="C111" s="10"/>
      <c r="D111" s="8"/>
      <c r="E111" s="9"/>
      <c r="F111" s="8"/>
      <c r="G111" s="8"/>
      <c r="H111" s="8"/>
      <c r="I111" s="8"/>
      <c r="J111" s="11" t="str">
        <f aca="false">IF(A111="",IF(COUNTA(B111:I111)&gt;0,"CHECK ID",""),IF(COUNTIF(Inventory_EN!$A$6:$A$505,A111)&lt;&gt;1,"CHECK ID",IF(OR(B111="",C111="",D111="",E111="",F111="",NOT(ISNUMBER(C111)),C111&lt;0,NOT(ISNUMBER(E111))),"MISSING DATA",IF(H111&lt;&gt;"Yes","HISTORY",IF(COUNTIFS(Inventory_EN!$A$6:$A$505,A111,Inventory_EN!$N$6:$N$505,"In collection")=0,"NOT IN COLLECTION",IF(COUNTIFS($A$6:$A$505,A111,$B$6:$B$505,B111,$H$6:$H$505,"Yes")&gt;1,"DUPLICATE","OK"))))))</f>
        <v/>
      </c>
    </row>
    <row r="112" customFormat="false" ht="15" hidden="false" customHeight="false" outlineLevel="0" collapsed="false">
      <c r="A112" s="7"/>
      <c r="B112" s="8"/>
      <c r="C112" s="10"/>
      <c r="D112" s="8"/>
      <c r="E112" s="9"/>
      <c r="F112" s="8"/>
      <c r="G112" s="8"/>
      <c r="H112" s="8"/>
      <c r="I112" s="8"/>
      <c r="J112" s="11" t="str">
        <f aca="false">IF(A112="",IF(COUNTA(B112:I112)&gt;0,"CHECK ID",""),IF(COUNTIF(Inventory_EN!$A$6:$A$505,A112)&lt;&gt;1,"CHECK ID",IF(OR(B112="",C112="",D112="",E112="",F112="",NOT(ISNUMBER(C112)),C112&lt;0,NOT(ISNUMBER(E112))),"MISSING DATA",IF(H112&lt;&gt;"Yes","HISTORY",IF(COUNTIFS(Inventory_EN!$A$6:$A$505,A112,Inventory_EN!$N$6:$N$505,"In collection")=0,"NOT IN COLLECTION",IF(COUNTIFS($A$6:$A$505,A112,$B$6:$B$505,B112,$H$6:$H$505,"Yes")&gt;1,"DUPLICATE","OK"))))))</f>
        <v/>
      </c>
    </row>
    <row r="113" customFormat="false" ht="15" hidden="false" customHeight="false" outlineLevel="0" collapsed="false">
      <c r="A113" s="7"/>
      <c r="B113" s="8"/>
      <c r="C113" s="10"/>
      <c r="D113" s="8"/>
      <c r="E113" s="9"/>
      <c r="F113" s="8"/>
      <c r="G113" s="8"/>
      <c r="H113" s="8"/>
      <c r="I113" s="8"/>
      <c r="J113" s="11" t="str">
        <f aca="false">IF(A113="",IF(COUNTA(B113:I113)&gt;0,"CHECK ID",""),IF(COUNTIF(Inventory_EN!$A$6:$A$505,A113)&lt;&gt;1,"CHECK ID",IF(OR(B113="",C113="",D113="",E113="",F113="",NOT(ISNUMBER(C113)),C113&lt;0,NOT(ISNUMBER(E113))),"MISSING DATA",IF(H113&lt;&gt;"Yes","HISTORY",IF(COUNTIFS(Inventory_EN!$A$6:$A$505,A113,Inventory_EN!$N$6:$N$505,"In collection")=0,"NOT IN COLLECTION",IF(COUNTIFS($A$6:$A$505,A113,$B$6:$B$505,B113,$H$6:$H$505,"Yes")&gt;1,"DUPLICATE","OK"))))))</f>
        <v/>
      </c>
    </row>
    <row r="114" customFormat="false" ht="15" hidden="false" customHeight="false" outlineLevel="0" collapsed="false">
      <c r="A114" s="7"/>
      <c r="B114" s="8"/>
      <c r="C114" s="10"/>
      <c r="D114" s="8"/>
      <c r="E114" s="9"/>
      <c r="F114" s="8"/>
      <c r="G114" s="8"/>
      <c r="H114" s="8"/>
      <c r="I114" s="8"/>
      <c r="J114" s="11" t="str">
        <f aca="false">IF(A114="",IF(COUNTA(B114:I114)&gt;0,"CHECK ID",""),IF(COUNTIF(Inventory_EN!$A$6:$A$505,A114)&lt;&gt;1,"CHECK ID",IF(OR(B114="",C114="",D114="",E114="",F114="",NOT(ISNUMBER(C114)),C114&lt;0,NOT(ISNUMBER(E114))),"MISSING DATA",IF(H114&lt;&gt;"Yes","HISTORY",IF(COUNTIFS(Inventory_EN!$A$6:$A$505,A114,Inventory_EN!$N$6:$N$505,"In collection")=0,"NOT IN COLLECTION",IF(COUNTIFS($A$6:$A$505,A114,$B$6:$B$505,B114,$H$6:$H$505,"Yes")&gt;1,"DUPLICATE","OK"))))))</f>
        <v/>
      </c>
    </row>
    <row r="115" customFormat="false" ht="15" hidden="false" customHeight="false" outlineLevel="0" collapsed="false">
      <c r="A115" s="7"/>
      <c r="B115" s="8"/>
      <c r="C115" s="10"/>
      <c r="D115" s="8"/>
      <c r="E115" s="9"/>
      <c r="F115" s="8"/>
      <c r="G115" s="8"/>
      <c r="H115" s="8"/>
      <c r="I115" s="8"/>
      <c r="J115" s="11" t="str">
        <f aca="false">IF(A115="",IF(COUNTA(B115:I115)&gt;0,"CHECK ID",""),IF(COUNTIF(Inventory_EN!$A$6:$A$505,A115)&lt;&gt;1,"CHECK ID",IF(OR(B115="",C115="",D115="",E115="",F115="",NOT(ISNUMBER(C115)),C115&lt;0,NOT(ISNUMBER(E115))),"MISSING DATA",IF(H115&lt;&gt;"Yes","HISTORY",IF(COUNTIFS(Inventory_EN!$A$6:$A$505,A115,Inventory_EN!$N$6:$N$505,"In collection")=0,"NOT IN COLLECTION",IF(COUNTIFS($A$6:$A$505,A115,$B$6:$B$505,B115,$H$6:$H$505,"Yes")&gt;1,"DUPLICATE","OK"))))))</f>
        <v/>
      </c>
    </row>
    <row r="116" customFormat="false" ht="15" hidden="false" customHeight="false" outlineLevel="0" collapsed="false">
      <c r="A116" s="7"/>
      <c r="B116" s="8"/>
      <c r="C116" s="10"/>
      <c r="D116" s="8"/>
      <c r="E116" s="9"/>
      <c r="F116" s="8"/>
      <c r="G116" s="8"/>
      <c r="H116" s="8"/>
      <c r="I116" s="8"/>
      <c r="J116" s="11" t="str">
        <f aca="false">IF(A116="",IF(COUNTA(B116:I116)&gt;0,"CHECK ID",""),IF(COUNTIF(Inventory_EN!$A$6:$A$505,A116)&lt;&gt;1,"CHECK ID",IF(OR(B116="",C116="",D116="",E116="",F116="",NOT(ISNUMBER(C116)),C116&lt;0,NOT(ISNUMBER(E116))),"MISSING DATA",IF(H116&lt;&gt;"Yes","HISTORY",IF(COUNTIFS(Inventory_EN!$A$6:$A$505,A116,Inventory_EN!$N$6:$N$505,"In collection")=0,"NOT IN COLLECTION",IF(COUNTIFS($A$6:$A$505,A116,$B$6:$B$505,B116,$H$6:$H$505,"Yes")&gt;1,"DUPLICATE","OK"))))))</f>
        <v/>
      </c>
    </row>
    <row r="117" customFormat="false" ht="15" hidden="false" customHeight="false" outlineLevel="0" collapsed="false">
      <c r="A117" s="7"/>
      <c r="B117" s="8"/>
      <c r="C117" s="10"/>
      <c r="D117" s="8"/>
      <c r="E117" s="9"/>
      <c r="F117" s="8"/>
      <c r="G117" s="8"/>
      <c r="H117" s="8"/>
      <c r="I117" s="8"/>
      <c r="J117" s="11" t="str">
        <f aca="false">IF(A117="",IF(COUNTA(B117:I117)&gt;0,"CHECK ID",""),IF(COUNTIF(Inventory_EN!$A$6:$A$505,A117)&lt;&gt;1,"CHECK ID",IF(OR(B117="",C117="",D117="",E117="",F117="",NOT(ISNUMBER(C117)),C117&lt;0,NOT(ISNUMBER(E117))),"MISSING DATA",IF(H117&lt;&gt;"Yes","HISTORY",IF(COUNTIFS(Inventory_EN!$A$6:$A$505,A117,Inventory_EN!$N$6:$N$505,"In collection")=0,"NOT IN COLLECTION",IF(COUNTIFS($A$6:$A$505,A117,$B$6:$B$505,B117,$H$6:$H$505,"Yes")&gt;1,"DUPLICATE","OK"))))))</f>
        <v/>
      </c>
    </row>
    <row r="118" customFormat="false" ht="15" hidden="false" customHeight="false" outlineLevel="0" collapsed="false">
      <c r="A118" s="7"/>
      <c r="B118" s="8"/>
      <c r="C118" s="10"/>
      <c r="D118" s="8"/>
      <c r="E118" s="9"/>
      <c r="F118" s="8"/>
      <c r="G118" s="8"/>
      <c r="H118" s="8"/>
      <c r="I118" s="8"/>
      <c r="J118" s="11" t="str">
        <f aca="false">IF(A118="",IF(COUNTA(B118:I118)&gt;0,"CHECK ID",""),IF(COUNTIF(Inventory_EN!$A$6:$A$505,A118)&lt;&gt;1,"CHECK ID",IF(OR(B118="",C118="",D118="",E118="",F118="",NOT(ISNUMBER(C118)),C118&lt;0,NOT(ISNUMBER(E118))),"MISSING DATA",IF(H118&lt;&gt;"Yes","HISTORY",IF(COUNTIFS(Inventory_EN!$A$6:$A$505,A118,Inventory_EN!$N$6:$N$505,"In collection")=0,"NOT IN COLLECTION",IF(COUNTIFS($A$6:$A$505,A118,$B$6:$B$505,B118,$H$6:$H$505,"Yes")&gt;1,"DUPLICATE","OK"))))))</f>
        <v/>
      </c>
    </row>
    <row r="119" customFormat="false" ht="15" hidden="false" customHeight="false" outlineLevel="0" collapsed="false">
      <c r="A119" s="7"/>
      <c r="B119" s="8"/>
      <c r="C119" s="10"/>
      <c r="D119" s="8"/>
      <c r="E119" s="9"/>
      <c r="F119" s="8"/>
      <c r="G119" s="8"/>
      <c r="H119" s="8"/>
      <c r="I119" s="8"/>
      <c r="J119" s="11" t="str">
        <f aca="false">IF(A119="",IF(COUNTA(B119:I119)&gt;0,"CHECK ID",""),IF(COUNTIF(Inventory_EN!$A$6:$A$505,A119)&lt;&gt;1,"CHECK ID",IF(OR(B119="",C119="",D119="",E119="",F119="",NOT(ISNUMBER(C119)),C119&lt;0,NOT(ISNUMBER(E119))),"MISSING DATA",IF(H119&lt;&gt;"Yes","HISTORY",IF(COUNTIFS(Inventory_EN!$A$6:$A$505,A119,Inventory_EN!$N$6:$N$505,"In collection")=0,"NOT IN COLLECTION",IF(COUNTIFS($A$6:$A$505,A119,$B$6:$B$505,B119,$H$6:$H$505,"Yes")&gt;1,"DUPLICATE","OK"))))))</f>
        <v/>
      </c>
    </row>
    <row r="120" customFormat="false" ht="15" hidden="false" customHeight="false" outlineLevel="0" collapsed="false">
      <c r="A120" s="7"/>
      <c r="B120" s="8"/>
      <c r="C120" s="10"/>
      <c r="D120" s="8"/>
      <c r="E120" s="9"/>
      <c r="F120" s="8"/>
      <c r="G120" s="8"/>
      <c r="H120" s="8"/>
      <c r="I120" s="8"/>
      <c r="J120" s="11" t="str">
        <f aca="false">IF(A120="",IF(COUNTA(B120:I120)&gt;0,"CHECK ID",""),IF(COUNTIF(Inventory_EN!$A$6:$A$505,A120)&lt;&gt;1,"CHECK ID",IF(OR(B120="",C120="",D120="",E120="",F120="",NOT(ISNUMBER(C120)),C120&lt;0,NOT(ISNUMBER(E120))),"MISSING DATA",IF(H120&lt;&gt;"Yes","HISTORY",IF(COUNTIFS(Inventory_EN!$A$6:$A$505,A120,Inventory_EN!$N$6:$N$505,"In collection")=0,"NOT IN COLLECTION",IF(COUNTIFS($A$6:$A$505,A120,$B$6:$B$505,B120,$H$6:$H$505,"Yes")&gt;1,"DUPLICATE","OK"))))))</f>
        <v/>
      </c>
    </row>
    <row r="121" customFormat="false" ht="15" hidden="false" customHeight="false" outlineLevel="0" collapsed="false">
      <c r="A121" s="7"/>
      <c r="B121" s="8"/>
      <c r="C121" s="10"/>
      <c r="D121" s="8"/>
      <c r="E121" s="9"/>
      <c r="F121" s="8"/>
      <c r="G121" s="8"/>
      <c r="H121" s="8"/>
      <c r="I121" s="8"/>
      <c r="J121" s="11" t="str">
        <f aca="false">IF(A121="",IF(COUNTA(B121:I121)&gt;0,"CHECK ID",""),IF(COUNTIF(Inventory_EN!$A$6:$A$505,A121)&lt;&gt;1,"CHECK ID",IF(OR(B121="",C121="",D121="",E121="",F121="",NOT(ISNUMBER(C121)),C121&lt;0,NOT(ISNUMBER(E121))),"MISSING DATA",IF(H121&lt;&gt;"Yes","HISTORY",IF(COUNTIFS(Inventory_EN!$A$6:$A$505,A121,Inventory_EN!$N$6:$N$505,"In collection")=0,"NOT IN COLLECTION",IF(COUNTIFS($A$6:$A$505,A121,$B$6:$B$505,B121,$H$6:$H$505,"Yes")&gt;1,"DUPLICATE","OK"))))))</f>
        <v/>
      </c>
    </row>
    <row r="122" customFormat="false" ht="15" hidden="false" customHeight="false" outlineLevel="0" collapsed="false">
      <c r="A122" s="7"/>
      <c r="B122" s="8"/>
      <c r="C122" s="10"/>
      <c r="D122" s="8"/>
      <c r="E122" s="9"/>
      <c r="F122" s="8"/>
      <c r="G122" s="8"/>
      <c r="H122" s="8"/>
      <c r="I122" s="8"/>
      <c r="J122" s="11" t="str">
        <f aca="false">IF(A122="",IF(COUNTA(B122:I122)&gt;0,"CHECK ID",""),IF(COUNTIF(Inventory_EN!$A$6:$A$505,A122)&lt;&gt;1,"CHECK ID",IF(OR(B122="",C122="",D122="",E122="",F122="",NOT(ISNUMBER(C122)),C122&lt;0,NOT(ISNUMBER(E122))),"MISSING DATA",IF(H122&lt;&gt;"Yes","HISTORY",IF(COUNTIFS(Inventory_EN!$A$6:$A$505,A122,Inventory_EN!$N$6:$N$505,"In collection")=0,"NOT IN COLLECTION",IF(COUNTIFS($A$6:$A$505,A122,$B$6:$B$505,B122,$H$6:$H$505,"Yes")&gt;1,"DUPLICATE","OK"))))))</f>
        <v/>
      </c>
    </row>
    <row r="123" customFormat="false" ht="15" hidden="false" customHeight="false" outlineLevel="0" collapsed="false">
      <c r="A123" s="7"/>
      <c r="B123" s="8"/>
      <c r="C123" s="10"/>
      <c r="D123" s="8"/>
      <c r="E123" s="9"/>
      <c r="F123" s="8"/>
      <c r="G123" s="8"/>
      <c r="H123" s="8"/>
      <c r="I123" s="8"/>
      <c r="J123" s="11" t="str">
        <f aca="false">IF(A123="",IF(COUNTA(B123:I123)&gt;0,"CHECK ID",""),IF(COUNTIF(Inventory_EN!$A$6:$A$505,A123)&lt;&gt;1,"CHECK ID",IF(OR(B123="",C123="",D123="",E123="",F123="",NOT(ISNUMBER(C123)),C123&lt;0,NOT(ISNUMBER(E123))),"MISSING DATA",IF(H123&lt;&gt;"Yes","HISTORY",IF(COUNTIFS(Inventory_EN!$A$6:$A$505,A123,Inventory_EN!$N$6:$N$505,"In collection")=0,"NOT IN COLLECTION",IF(COUNTIFS($A$6:$A$505,A123,$B$6:$B$505,B123,$H$6:$H$505,"Yes")&gt;1,"DUPLICATE","OK"))))))</f>
        <v/>
      </c>
    </row>
    <row r="124" customFormat="false" ht="15" hidden="false" customHeight="false" outlineLevel="0" collapsed="false">
      <c r="A124" s="7"/>
      <c r="B124" s="8"/>
      <c r="C124" s="10"/>
      <c r="D124" s="8"/>
      <c r="E124" s="9"/>
      <c r="F124" s="8"/>
      <c r="G124" s="8"/>
      <c r="H124" s="8"/>
      <c r="I124" s="8"/>
      <c r="J124" s="11" t="str">
        <f aca="false">IF(A124="",IF(COUNTA(B124:I124)&gt;0,"CHECK ID",""),IF(COUNTIF(Inventory_EN!$A$6:$A$505,A124)&lt;&gt;1,"CHECK ID",IF(OR(B124="",C124="",D124="",E124="",F124="",NOT(ISNUMBER(C124)),C124&lt;0,NOT(ISNUMBER(E124))),"MISSING DATA",IF(H124&lt;&gt;"Yes","HISTORY",IF(COUNTIFS(Inventory_EN!$A$6:$A$505,A124,Inventory_EN!$N$6:$N$505,"In collection")=0,"NOT IN COLLECTION",IF(COUNTIFS($A$6:$A$505,A124,$B$6:$B$505,B124,$H$6:$H$505,"Yes")&gt;1,"DUPLICATE","OK"))))))</f>
        <v/>
      </c>
    </row>
    <row r="125" customFormat="false" ht="15" hidden="false" customHeight="false" outlineLevel="0" collapsed="false">
      <c r="A125" s="7"/>
      <c r="B125" s="8"/>
      <c r="C125" s="10"/>
      <c r="D125" s="8"/>
      <c r="E125" s="9"/>
      <c r="F125" s="8"/>
      <c r="G125" s="8"/>
      <c r="H125" s="8"/>
      <c r="I125" s="8"/>
      <c r="J125" s="11" t="str">
        <f aca="false">IF(A125="",IF(COUNTA(B125:I125)&gt;0,"CHECK ID",""),IF(COUNTIF(Inventory_EN!$A$6:$A$505,A125)&lt;&gt;1,"CHECK ID",IF(OR(B125="",C125="",D125="",E125="",F125="",NOT(ISNUMBER(C125)),C125&lt;0,NOT(ISNUMBER(E125))),"MISSING DATA",IF(H125&lt;&gt;"Yes","HISTORY",IF(COUNTIFS(Inventory_EN!$A$6:$A$505,A125,Inventory_EN!$N$6:$N$505,"In collection")=0,"NOT IN COLLECTION",IF(COUNTIFS($A$6:$A$505,A125,$B$6:$B$505,B125,$H$6:$H$505,"Yes")&gt;1,"DUPLICATE","OK"))))))</f>
        <v/>
      </c>
    </row>
    <row r="126" customFormat="false" ht="15" hidden="false" customHeight="false" outlineLevel="0" collapsed="false">
      <c r="A126" s="7"/>
      <c r="B126" s="8"/>
      <c r="C126" s="10"/>
      <c r="D126" s="8"/>
      <c r="E126" s="9"/>
      <c r="F126" s="8"/>
      <c r="G126" s="8"/>
      <c r="H126" s="8"/>
      <c r="I126" s="8"/>
      <c r="J126" s="11" t="str">
        <f aca="false">IF(A126="",IF(COUNTA(B126:I126)&gt;0,"CHECK ID",""),IF(COUNTIF(Inventory_EN!$A$6:$A$505,A126)&lt;&gt;1,"CHECK ID",IF(OR(B126="",C126="",D126="",E126="",F126="",NOT(ISNUMBER(C126)),C126&lt;0,NOT(ISNUMBER(E126))),"MISSING DATA",IF(H126&lt;&gt;"Yes","HISTORY",IF(COUNTIFS(Inventory_EN!$A$6:$A$505,A126,Inventory_EN!$N$6:$N$505,"In collection")=0,"NOT IN COLLECTION",IF(COUNTIFS($A$6:$A$505,A126,$B$6:$B$505,B126,$H$6:$H$505,"Yes")&gt;1,"DUPLICATE","OK"))))))</f>
        <v/>
      </c>
    </row>
    <row r="127" customFormat="false" ht="15" hidden="false" customHeight="false" outlineLevel="0" collapsed="false">
      <c r="A127" s="7"/>
      <c r="B127" s="8"/>
      <c r="C127" s="10"/>
      <c r="D127" s="8"/>
      <c r="E127" s="9"/>
      <c r="F127" s="8"/>
      <c r="G127" s="8"/>
      <c r="H127" s="8"/>
      <c r="I127" s="8"/>
      <c r="J127" s="11" t="str">
        <f aca="false">IF(A127="",IF(COUNTA(B127:I127)&gt;0,"CHECK ID",""),IF(COUNTIF(Inventory_EN!$A$6:$A$505,A127)&lt;&gt;1,"CHECK ID",IF(OR(B127="",C127="",D127="",E127="",F127="",NOT(ISNUMBER(C127)),C127&lt;0,NOT(ISNUMBER(E127))),"MISSING DATA",IF(H127&lt;&gt;"Yes","HISTORY",IF(COUNTIFS(Inventory_EN!$A$6:$A$505,A127,Inventory_EN!$N$6:$N$505,"In collection")=0,"NOT IN COLLECTION",IF(COUNTIFS($A$6:$A$505,A127,$B$6:$B$505,B127,$H$6:$H$505,"Yes")&gt;1,"DUPLICATE","OK"))))))</f>
        <v/>
      </c>
    </row>
    <row r="128" customFormat="false" ht="15" hidden="false" customHeight="false" outlineLevel="0" collapsed="false">
      <c r="A128" s="7"/>
      <c r="B128" s="8"/>
      <c r="C128" s="10"/>
      <c r="D128" s="8"/>
      <c r="E128" s="9"/>
      <c r="F128" s="8"/>
      <c r="G128" s="8"/>
      <c r="H128" s="8"/>
      <c r="I128" s="8"/>
      <c r="J128" s="11" t="str">
        <f aca="false">IF(A128="",IF(COUNTA(B128:I128)&gt;0,"CHECK ID",""),IF(COUNTIF(Inventory_EN!$A$6:$A$505,A128)&lt;&gt;1,"CHECK ID",IF(OR(B128="",C128="",D128="",E128="",F128="",NOT(ISNUMBER(C128)),C128&lt;0,NOT(ISNUMBER(E128))),"MISSING DATA",IF(H128&lt;&gt;"Yes","HISTORY",IF(COUNTIFS(Inventory_EN!$A$6:$A$505,A128,Inventory_EN!$N$6:$N$505,"In collection")=0,"NOT IN COLLECTION",IF(COUNTIFS($A$6:$A$505,A128,$B$6:$B$505,B128,$H$6:$H$505,"Yes")&gt;1,"DUPLICATE","OK"))))))</f>
        <v/>
      </c>
    </row>
    <row r="129" customFormat="false" ht="15" hidden="false" customHeight="false" outlineLevel="0" collapsed="false">
      <c r="A129" s="7"/>
      <c r="B129" s="8"/>
      <c r="C129" s="10"/>
      <c r="D129" s="8"/>
      <c r="E129" s="9"/>
      <c r="F129" s="8"/>
      <c r="G129" s="8"/>
      <c r="H129" s="8"/>
      <c r="I129" s="8"/>
      <c r="J129" s="11" t="str">
        <f aca="false">IF(A129="",IF(COUNTA(B129:I129)&gt;0,"CHECK ID",""),IF(COUNTIF(Inventory_EN!$A$6:$A$505,A129)&lt;&gt;1,"CHECK ID",IF(OR(B129="",C129="",D129="",E129="",F129="",NOT(ISNUMBER(C129)),C129&lt;0,NOT(ISNUMBER(E129))),"MISSING DATA",IF(H129&lt;&gt;"Yes","HISTORY",IF(COUNTIFS(Inventory_EN!$A$6:$A$505,A129,Inventory_EN!$N$6:$N$505,"In collection")=0,"NOT IN COLLECTION",IF(COUNTIFS($A$6:$A$505,A129,$B$6:$B$505,B129,$H$6:$H$505,"Yes")&gt;1,"DUPLICATE","OK"))))))</f>
        <v/>
      </c>
    </row>
    <row r="130" customFormat="false" ht="15" hidden="false" customHeight="false" outlineLevel="0" collapsed="false">
      <c r="A130" s="7"/>
      <c r="B130" s="8"/>
      <c r="C130" s="10"/>
      <c r="D130" s="8"/>
      <c r="E130" s="9"/>
      <c r="F130" s="8"/>
      <c r="G130" s="8"/>
      <c r="H130" s="8"/>
      <c r="I130" s="8"/>
      <c r="J130" s="11" t="str">
        <f aca="false">IF(A130="",IF(COUNTA(B130:I130)&gt;0,"CHECK ID",""),IF(COUNTIF(Inventory_EN!$A$6:$A$505,A130)&lt;&gt;1,"CHECK ID",IF(OR(B130="",C130="",D130="",E130="",F130="",NOT(ISNUMBER(C130)),C130&lt;0,NOT(ISNUMBER(E130))),"MISSING DATA",IF(H130&lt;&gt;"Yes","HISTORY",IF(COUNTIFS(Inventory_EN!$A$6:$A$505,A130,Inventory_EN!$N$6:$N$505,"In collection")=0,"NOT IN COLLECTION",IF(COUNTIFS($A$6:$A$505,A130,$B$6:$B$505,B130,$H$6:$H$505,"Yes")&gt;1,"DUPLICATE","OK"))))))</f>
        <v/>
      </c>
    </row>
    <row r="131" customFormat="false" ht="15" hidden="false" customHeight="false" outlineLevel="0" collapsed="false">
      <c r="A131" s="7"/>
      <c r="B131" s="8"/>
      <c r="C131" s="10"/>
      <c r="D131" s="8"/>
      <c r="E131" s="9"/>
      <c r="F131" s="8"/>
      <c r="G131" s="8"/>
      <c r="H131" s="8"/>
      <c r="I131" s="8"/>
      <c r="J131" s="11" t="str">
        <f aca="false">IF(A131="",IF(COUNTA(B131:I131)&gt;0,"CHECK ID",""),IF(COUNTIF(Inventory_EN!$A$6:$A$505,A131)&lt;&gt;1,"CHECK ID",IF(OR(B131="",C131="",D131="",E131="",F131="",NOT(ISNUMBER(C131)),C131&lt;0,NOT(ISNUMBER(E131))),"MISSING DATA",IF(H131&lt;&gt;"Yes","HISTORY",IF(COUNTIFS(Inventory_EN!$A$6:$A$505,A131,Inventory_EN!$N$6:$N$505,"In collection")=0,"NOT IN COLLECTION",IF(COUNTIFS($A$6:$A$505,A131,$B$6:$B$505,B131,$H$6:$H$505,"Yes")&gt;1,"DUPLICATE","OK"))))))</f>
        <v/>
      </c>
    </row>
    <row r="132" customFormat="false" ht="15" hidden="false" customHeight="false" outlineLevel="0" collapsed="false">
      <c r="A132" s="7"/>
      <c r="B132" s="8"/>
      <c r="C132" s="10"/>
      <c r="D132" s="8"/>
      <c r="E132" s="9"/>
      <c r="F132" s="8"/>
      <c r="G132" s="8"/>
      <c r="H132" s="8"/>
      <c r="I132" s="8"/>
      <c r="J132" s="11" t="str">
        <f aca="false">IF(A132="",IF(COUNTA(B132:I132)&gt;0,"CHECK ID",""),IF(COUNTIF(Inventory_EN!$A$6:$A$505,A132)&lt;&gt;1,"CHECK ID",IF(OR(B132="",C132="",D132="",E132="",F132="",NOT(ISNUMBER(C132)),C132&lt;0,NOT(ISNUMBER(E132))),"MISSING DATA",IF(H132&lt;&gt;"Yes","HISTORY",IF(COUNTIFS(Inventory_EN!$A$6:$A$505,A132,Inventory_EN!$N$6:$N$505,"In collection")=0,"NOT IN COLLECTION",IF(COUNTIFS($A$6:$A$505,A132,$B$6:$B$505,B132,$H$6:$H$505,"Yes")&gt;1,"DUPLICATE","OK"))))))</f>
        <v/>
      </c>
    </row>
    <row r="133" customFormat="false" ht="15" hidden="false" customHeight="false" outlineLevel="0" collapsed="false">
      <c r="A133" s="7"/>
      <c r="B133" s="8"/>
      <c r="C133" s="10"/>
      <c r="D133" s="8"/>
      <c r="E133" s="9"/>
      <c r="F133" s="8"/>
      <c r="G133" s="8"/>
      <c r="H133" s="8"/>
      <c r="I133" s="8"/>
      <c r="J133" s="11" t="str">
        <f aca="false">IF(A133="",IF(COUNTA(B133:I133)&gt;0,"CHECK ID",""),IF(COUNTIF(Inventory_EN!$A$6:$A$505,A133)&lt;&gt;1,"CHECK ID",IF(OR(B133="",C133="",D133="",E133="",F133="",NOT(ISNUMBER(C133)),C133&lt;0,NOT(ISNUMBER(E133))),"MISSING DATA",IF(H133&lt;&gt;"Yes","HISTORY",IF(COUNTIFS(Inventory_EN!$A$6:$A$505,A133,Inventory_EN!$N$6:$N$505,"In collection")=0,"NOT IN COLLECTION",IF(COUNTIFS($A$6:$A$505,A133,$B$6:$B$505,B133,$H$6:$H$505,"Yes")&gt;1,"DUPLICATE","OK"))))))</f>
        <v/>
      </c>
    </row>
    <row r="134" customFormat="false" ht="15" hidden="false" customHeight="false" outlineLevel="0" collapsed="false">
      <c r="A134" s="7"/>
      <c r="B134" s="8"/>
      <c r="C134" s="10"/>
      <c r="D134" s="8"/>
      <c r="E134" s="9"/>
      <c r="F134" s="8"/>
      <c r="G134" s="8"/>
      <c r="H134" s="8"/>
      <c r="I134" s="8"/>
      <c r="J134" s="11" t="str">
        <f aca="false">IF(A134="",IF(COUNTA(B134:I134)&gt;0,"CHECK ID",""),IF(COUNTIF(Inventory_EN!$A$6:$A$505,A134)&lt;&gt;1,"CHECK ID",IF(OR(B134="",C134="",D134="",E134="",F134="",NOT(ISNUMBER(C134)),C134&lt;0,NOT(ISNUMBER(E134))),"MISSING DATA",IF(H134&lt;&gt;"Yes","HISTORY",IF(COUNTIFS(Inventory_EN!$A$6:$A$505,A134,Inventory_EN!$N$6:$N$505,"In collection")=0,"NOT IN COLLECTION",IF(COUNTIFS($A$6:$A$505,A134,$B$6:$B$505,B134,$H$6:$H$505,"Yes")&gt;1,"DUPLICATE","OK"))))))</f>
        <v/>
      </c>
    </row>
    <row r="135" customFormat="false" ht="15" hidden="false" customHeight="false" outlineLevel="0" collapsed="false">
      <c r="A135" s="7"/>
      <c r="B135" s="8"/>
      <c r="C135" s="10"/>
      <c r="D135" s="8"/>
      <c r="E135" s="9"/>
      <c r="F135" s="8"/>
      <c r="G135" s="8"/>
      <c r="H135" s="8"/>
      <c r="I135" s="8"/>
      <c r="J135" s="11" t="str">
        <f aca="false">IF(A135="",IF(COUNTA(B135:I135)&gt;0,"CHECK ID",""),IF(COUNTIF(Inventory_EN!$A$6:$A$505,A135)&lt;&gt;1,"CHECK ID",IF(OR(B135="",C135="",D135="",E135="",F135="",NOT(ISNUMBER(C135)),C135&lt;0,NOT(ISNUMBER(E135))),"MISSING DATA",IF(H135&lt;&gt;"Yes","HISTORY",IF(COUNTIFS(Inventory_EN!$A$6:$A$505,A135,Inventory_EN!$N$6:$N$505,"In collection")=0,"NOT IN COLLECTION",IF(COUNTIFS($A$6:$A$505,A135,$B$6:$B$505,B135,$H$6:$H$505,"Yes")&gt;1,"DUPLICATE","OK"))))))</f>
        <v/>
      </c>
    </row>
    <row r="136" customFormat="false" ht="15" hidden="false" customHeight="false" outlineLevel="0" collapsed="false">
      <c r="A136" s="7"/>
      <c r="B136" s="8"/>
      <c r="C136" s="10"/>
      <c r="D136" s="8"/>
      <c r="E136" s="9"/>
      <c r="F136" s="8"/>
      <c r="G136" s="8"/>
      <c r="H136" s="8"/>
      <c r="I136" s="8"/>
      <c r="J136" s="11" t="str">
        <f aca="false">IF(A136="",IF(COUNTA(B136:I136)&gt;0,"CHECK ID",""),IF(COUNTIF(Inventory_EN!$A$6:$A$505,A136)&lt;&gt;1,"CHECK ID",IF(OR(B136="",C136="",D136="",E136="",F136="",NOT(ISNUMBER(C136)),C136&lt;0,NOT(ISNUMBER(E136))),"MISSING DATA",IF(H136&lt;&gt;"Yes","HISTORY",IF(COUNTIFS(Inventory_EN!$A$6:$A$505,A136,Inventory_EN!$N$6:$N$505,"In collection")=0,"NOT IN COLLECTION",IF(COUNTIFS($A$6:$A$505,A136,$B$6:$B$505,B136,$H$6:$H$505,"Yes")&gt;1,"DUPLICATE","OK"))))))</f>
        <v/>
      </c>
    </row>
    <row r="137" customFormat="false" ht="15" hidden="false" customHeight="false" outlineLevel="0" collapsed="false">
      <c r="A137" s="7"/>
      <c r="B137" s="8"/>
      <c r="C137" s="10"/>
      <c r="D137" s="8"/>
      <c r="E137" s="9"/>
      <c r="F137" s="8"/>
      <c r="G137" s="8"/>
      <c r="H137" s="8"/>
      <c r="I137" s="8"/>
      <c r="J137" s="11" t="str">
        <f aca="false">IF(A137="",IF(COUNTA(B137:I137)&gt;0,"CHECK ID",""),IF(COUNTIF(Inventory_EN!$A$6:$A$505,A137)&lt;&gt;1,"CHECK ID",IF(OR(B137="",C137="",D137="",E137="",F137="",NOT(ISNUMBER(C137)),C137&lt;0,NOT(ISNUMBER(E137))),"MISSING DATA",IF(H137&lt;&gt;"Yes","HISTORY",IF(COUNTIFS(Inventory_EN!$A$6:$A$505,A137,Inventory_EN!$N$6:$N$505,"In collection")=0,"NOT IN COLLECTION",IF(COUNTIFS($A$6:$A$505,A137,$B$6:$B$505,B137,$H$6:$H$505,"Yes")&gt;1,"DUPLICATE","OK"))))))</f>
        <v/>
      </c>
    </row>
    <row r="138" customFormat="false" ht="15" hidden="false" customHeight="false" outlineLevel="0" collapsed="false">
      <c r="A138" s="7"/>
      <c r="B138" s="8"/>
      <c r="C138" s="10"/>
      <c r="D138" s="8"/>
      <c r="E138" s="9"/>
      <c r="F138" s="8"/>
      <c r="G138" s="8"/>
      <c r="H138" s="8"/>
      <c r="I138" s="8"/>
      <c r="J138" s="11" t="str">
        <f aca="false">IF(A138="",IF(COUNTA(B138:I138)&gt;0,"CHECK ID",""),IF(COUNTIF(Inventory_EN!$A$6:$A$505,A138)&lt;&gt;1,"CHECK ID",IF(OR(B138="",C138="",D138="",E138="",F138="",NOT(ISNUMBER(C138)),C138&lt;0,NOT(ISNUMBER(E138))),"MISSING DATA",IF(H138&lt;&gt;"Yes","HISTORY",IF(COUNTIFS(Inventory_EN!$A$6:$A$505,A138,Inventory_EN!$N$6:$N$505,"In collection")=0,"NOT IN COLLECTION",IF(COUNTIFS($A$6:$A$505,A138,$B$6:$B$505,B138,$H$6:$H$505,"Yes")&gt;1,"DUPLICATE","OK"))))))</f>
        <v/>
      </c>
    </row>
    <row r="139" customFormat="false" ht="15" hidden="false" customHeight="false" outlineLevel="0" collapsed="false">
      <c r="A139" s="7"/>
      <c r="B139" s="8"/>
      <c r="C139" s="10"/>
      <c r="D139" s="8"/>
      <c r="E139" s="9"/>
      <c r="F139" s="8"/>
      <c r="G139" s="8"/>
      <c r="H139" s="8"/>
      <c r="I139" s="8"/>
      <c r="J139" s="11" t="str">
        <f aca="false">IF(A139="",IF(COUNTA(B139:I139)&gt;0,"CHECK ID",""),IF(COUNTIF(Inventory_EN!$A$6:$A$505,A139)&lt;&gt;1,"CHECK ID",IF(OR(B139="",C139="",D139="",E139="",F139="",NOT(ISNUMBER(C139)),C139&lt;0,NOT(ISNUMBER(E139))),"MISSING DATA",IF(H139&lt;&gt;"Yes","HISTORY",IF(COUNTIFS(Inventory_EN!$A$6:$A$505,A139,Inventory_EN!$N$6:$N$505,"In collection")=0,"NOT IN COLLECTION",IF(COUNTIFS($A$6:$A$505,A139,$B$6:$B$505,B139,$H$6:$H$505,"Yes")&gt;1,"DUPLICATE","OK"))))))</f>
        <v/>
      </c>
    </row>
    <row r="140" customFormat="false" ht="15" hidden="false" customHeight="false" outlineLevel="0" collapsed="false">
      <c r="A140" s="7"/>
      <c r="B140" s="8"/>
      <c r="C140" s="10"/>
      <c r="D140" s="8"/>
      <c r="E140" s="9"/>
      <c r="F140" s="8"/>
      <c r="G140" s="8"/>
      <c r="H140" s="8"/>
      <c r="I140" s="8"/>
      <c r="J140" s="11" t="str">
        <f aca="false">IF(A140="",IF(COUNTA(B140:I140)&gt;0,"CHECK ID",""),IF(COUNTIF(Inventory_EN!$A$6:$A$505,A140)&lt;&gt;1,"CHECK ID",IF(OR(B140="",C140="",D140="",E140="",F140="",NOT(ISNUMBER(C140)),C140&lt;0,NOT(ISNUMBER(E140))),"MISSING DATA",IF(H140&lt;&gt;"Yes","HISTORY",IF(COUNTIFS(Inventory_EN!$A$6:$A$505,A140,Inventory_EN!$N$6:$N$505,"In collection")=0,"NOT IN COLLECTION",IF(COUNTIFS($A$6:$A$505,A140,$B$6:$B$505,B140,$H$6:$H$505,"Yes")&gt;1,"DUPLICATE","OK"))))))</f>
        <v/>
      </c>
    </row>
    <row r="141" customFormat="false" ht="15" hidden="false" customHeight="false" outlineLevel="0" collapsed="false">
      <c r="A141" s="7"/>
      <c r="B141" s="8"/>
      <c r="C141" s="10"/>
      <c r="D141" s="8"/>
      <c r="E141" s="9"/>
      <c r="F141" s="8"/>
      <c r="G141" s="8"/>
      <c r="H141" s="8"/>
      <c r="I141" s="8"/>
      <c r="J141" s="11" t="str">
        <f aca="false">IF(A141="",IF(COUNTA(B141:I141)&gt;0,"CHECK ID",""),IF(COUNTIF(Inventory_EN!$A$6:$A$505,A141)&lt;&gt;1,"CHECK ID",IF(OR(B141="",C141="",D141="",E141="",F141="",NOT(ISNUMBER(C141)),C141&lt;0,NOT(ISNUMBER(E141))),"MISSING DATA",IF(H141&lt;&gt;"Yes","HISTORY",IF(COUNTIFS(Inventory_EN!$A$6:$A$505,A141,Inventory_EN!$N$6:$N$505,"In collection")=0,"NOT IN COLLECTION",IF(COUNTIFS($A$6:$A$505,A141,$B$6:$B$505,B141,$H$6:$H$505,"Yes")&gt;1,"DUPLICATE","OK"))))))</f>
        <v/>
      </c>
    </row>
    <row r="142" customFormat="false" ht="15" hidden="false" customHeight="false" outlineLevel="0" collapsed="false">
      <c r="A142" s="7"/>
      <c r="B142" s="8"/>
      <c r="C142" s="10"/>
      <c r="D142" s="8"/>
      <c r="E142" s="9"/>
      <c r="F142" s="8"/>
      <c r="G142" s="8"/>
      <c r="H142" s="8"/>
      <c r="I142" s="8"/>
      <c r="J142" s="11" t="str">
        <f aca="false">IF(A142="",IF(COUNTA(B142:I142)&gt;0,"CHECK ID",""),IF(COUNTIF(Inventory_EN!$A$6:$A$505,A142)&lt;&gt;1,"CHECK ID",IF(OR(B142="",C142="",D142="",E142="",F142="",NOT(ISNUMBER(C142)),C142&lt;0,NOT(ISNUMBER(E142))),"MISSING DATA",IF(H142&lt;&gt;"Yes","HISTORY",IF(COUNTIFS(Inventory_EN!$A$6:$A$505,A142,Inventory_EN!$N$6:$N$505,"In collection")=0,"NOT IN COLLECTION",IF(COUNTIFS($A$6:$A$505,A142,$B$6:$B$505,B142,$H$6:$H$505,"Yes")&gt;1,"DUPLICATE","OK"))))))</f>
        <v/>
      </c>
    </row>
    <row r="143" customFormat="false" ht="15" hidden="false" customHeight="false" outlineLevel="0" collapsed="false">
      <c r="A143" s="7"/>
      <c r="B143" s="8"/>
      <c r="C143" s="10"/>
      <c r="D143" s="8"/>
      <c r="E143" s="9"/>
      <c r="F143" s="8"/>
      <c r="G143" s="8"/>
      <c r="H143" s="8"/>
      <c r="I143" s="8"/>
      <c r="J143" s="11" t="str">
        <f aca="false">IF(A143="",IF(COUNTA(B143:I143)&gt;0,"CHECK ID",""),IF(COUNTIF(Inventory_EN!$A$6:$A$505,A143)&lt;&gt;1,"CHECK ID",IF(OR(B143="",C143="",D143="",E143="",F143="",NOT(ISNUMBER(C143)),C143&lt;0,NOT(ISNUMBER(E143))),"MISSING DATA",IF(H143&lt;&gt;"Yes","HISTORY",IF(COUNTIFS(Inventory_EN!$A$6:$A$505,A143,Inventory_EN!$N$6:$N$505,"In collection")=0,"NOT IN COLLECTION",IF(COUNTIFS($A$6:$A$505,A143,$B$6:$B$505,B143,$H$6:$H$505,"Yes")&gt;1,"DUPLICATE","OK"))))))</f>
        <v/>
      </c>
    </row>
    <row r="144" customFormat="false" ht="15" hidden="false" customHeight="false" outlineLevel="0" collapsed="false">
      <c r="A144" s="7"/>
      <c r="B144" s="8"/>
      <c r="C144" s="10"/>
      <c r="D144" s="8"/>
      <c r="E144" s="9"/>
      <c r="F144" s="8"/>
      <c r="G144" s="8"/>
      <c r="H144" s="8"/>
      <c r="I144" s="8"/>
      <c r="J144" s="11" t="str">
        <f aca="false">IF(A144="",IF(COUNTA(B144:I144)&gt;0,"CHECK ID",""),IF(COUNTIF(Inventory_EN!$A$6:$A$505,A144)&lt;&gt;1,"CHECK ID",IF(OR(B144="",C144="",D144="",E144="",F144="",NOT(ISNUMBER(C144)),C144&lt;0,NOT(ISNUMBER(E144))),"MISSING DATA",IF(H144&lt;&gt;"Yes","HISTORY",IF(COUNTIFS(Inventory_EN!$A$6:$A$505,A144,Inventory_EN!$N$6:$N$505,"In collection")=0,"NOT IN COLLECTION",IF(COUNTIFS($A$6:$A$505,A144,$B$6:$B$505,B144,$H$6:$H$505,"Yes")&gt;1,"DUPLICATE","OK"))))))</f>
        <v/>
      </c>
    </row>
    <row r="145" customFormat="false" ht="15" hidden="false" customHeight="false" outlineLevel="0" collapsed="false">
      <c r="A145" s="7"/>
      <c r="B145" s="8"/>
      <c r="C145" s="10"/>
      <c r="D145" s="8"/>
      <c r="E145" s="9"/>
      <c r="F145" s="8"/>
      <c r="G145" s="8"/>
      <c r="H145" s="8"/>
      <c r="I145" s="8"/>
      <c r="J145" s="11" t="str">
        <f aca="false">IF(A145="",IF(COUNTA(B145:I145)&gt;0,"CHECK ID",""),IF(COUNTIF(Inventory_EN!$A$6:$A$505,A145)&lt;&gt;1,"CHECK ID",IF(OR(B145="",C145="",D145="",E145="",F145="",NOT(ISNUMBER(C145)),C145&lt;0,NOT(ISNUMBER(E145))),"MISSING DATA",IF(H145&lt;&gt;"Yes","HISTORY",IF(COUNTIFS(Inventory_EN!$A$6:$A$505,A145,Inventory_EN!$N$6:$N$505,"In collection")=0,"NOT IN COLLECTION",IF(COUNTIFS($A$6:$A$505,A145,$B$6:$B$505,B145,$H$6:$H$505,"Yes")&gt;1,"DUPLICATE","OK"))))))</f>
        <v/>
      </c>
    </row>
    <row r="146" customFormat="false" ht="15" hidden="false" customHeight="false" outlineLevel="0" collapsed="false">
      <c r="A146" s="7"/>
      <c r="B146" s="8"/>
      <c r="C146" s="10"/>
      <c r="D146" s="8"/>
      <c r="E146" s="9"/>
      <c r="F146" s="8"/>
      <c r="G146" s="8"/>
      <c r="H146" s="8"/>
      <c r="I146" s="8"/>
      <c r="J146" s="11" t="str">
        <f aca="false">IF(A146="",IF(COUNTA(B146:I146)&gt;0,"CHECK ID",""),IF(COUNTIF(Inventory_EN!$A$6:$A$505,A146)&lt;&gt;1,"CHECK ID",IF(OR(B146="",C146="",D146="",E146="",F146="",NOT(ISNUMBER(C146)),C146&lt;0,NOT(ISNUMBER(E146))),"MISSING DATA",IF(H146&lt;&gt;"Yes","HISTORY",IF(COUNTIFS(Inventory_EN!$A$6:$A$505,A146,Inventory_EN!$N$6:$N$505,"In collection")=0,"NOT IN COLLECTION",IF(COUNTIFS($A$6:$A$505,A146,$B$6:$B$505,B146,$H$6:$H$505,"Yes")&gt;1,"DUPLICATE","OK"))))))</f>
        <v/>
      </c>
    </row>
    <row r="147" customFormat="false" ht="15" hidden="false" customHeight="false" outlineLevel="0" collapsed="false">
      <c r="A147" s="7"/>
      <c r="B147" s="8"/>
      <c r="C147" s="10"/>
      <c r="D147" s="8"/>
      <c r="E147" s="9"/>
      <c r="F147" s="8"/>
      <c r="G147" s="8"/>
      <c r="H147" s="8"/>
      <c r="I147" s="8"/>
      <c r="J147" s="11" t="str">
        <f aca="false">IF(A147="",IF(COUNTA(B147:I147)&gt;0,"CHECK ID",""),IF(COUNTIF(Inventory_EN!$A$6:$A$505,A147)&lt;&gt;1,"CHECK ID",IF(OR(B147="",C147="",D147="",E147="",F147="",NOT(ISNUMBER(C147)),C147&lt;0,NOT(ISNUMBER(E147))),"MISSING DATA",IF(H147&lt;&gt;"Yes","HISTORY",IF(COUNTIFS(Inventory_EN!$A$6:$A$505,A147,Inventory_EN!$N$6:$N$505,"In collection")=0,"NOT IN COLLECTION",IF(COUNTIFS($A$6:$A$505,A147,$B$6:$B$505,B147,$H$6:$H$505,"Yes")&gt;1,"DUPLICATE","OK"))))))</f>
        <v/>
      </c>
    </row>
    <row r="148" customFormat="false" ht="15" hidden="false" customHeight="false" outlineLevel="0" collapsed="false">
      <c r="A148" s="7"/>
      <c r="B148" s="8"/>
      <c r="C148" s="10"/>
      <c r="D148" s="8"/>
      <c r="E148" s="9"/>
      <c r="F148" s="8"/>
      <c r="G148" s="8"/>
      <c r="H148" s="8"/>
      <c r="I148" s="8"/>
      <c r="J148" s="11" t="str">
        <f aca="false">IF(A148="",IF(COUNTA(B148:I148)&gt;0,"CHECK ID",""),IF(COUNTIF(Inventory_EN!$A$6:$A$505,A148)&lt;&gt;1,"CHECK ID",IF(OR(B148="",C148="",D148="",E148="",F148="",NOT(ISNUMBER(C148)),C148&lt;0,NOT(ISNUMBER(E148))),"MISSING DATA",IF(H148&lt;&gt;"Yes","HISTORY",IF(COUNTIFS(Inventory_EN!$A$6:$A$505,A148,Inventory_EN!$N$6:$N$505,"In collection")=0,"NOT IN COLLECTION",IF(COUNTIFS($A$6:$A$505,A148,$B$6:$B$505,B148,$H$6:$H$505,"Yes")&gt;1,"DUPLICATE","OK"))))))</f>
        <v/>
      </c>
    </row>
    <row r="149" customFormat="false" ht="15" hidden="false" customHeight="false" outlineLevel="0" collapsed="false">
      <c r="A149" s="7"/>
      <c r="B149" s="8"/>
      <c r="C149" s="10"/>
      <c r="D149" s="8"/>
      <c r="E149" s="9"/>
      <c r="F149" s="8"/>
      <c r="G149" s="8"/>
      <c r="H149" s="8"/>
      <c r="I149" s="8"/>
      <c r="J149" s="11" t="str">
        <f aca="false">IF(A149="",IF(COUNTA(B149:I149)&gt;0,"CHECK ID",""),IF(COUNTIF(Inventory_EN!$A$6:$A$505,A149)&lt;&gt;1,"CHECK ID",IF(OR(B149="",C149="",D149="",E149="",F149="",NOT(ISNUMBER(C149)),C149&lt;0,NOT(ISNUMBER(E149))),"MISSING DATA",IF(H149&lt;&gt;"Yes","HISTORY",IF(COUNTIFS(Inventory_EN!$A$6:$A$505,A149,Inventory_EN!$N$6:$N$505,"In collection")=0,"NOT IN COLLECTION",IF(COUNTIFS($A$6:$A$505,A149,$B$6:$B$505,B149,$H$6:$H$505,"Yes")&gt;1,"DUPLICATE","OK"))))))</f>
        <v/>
      </c>
    </row>
    <row r="150" customFormat="false" ht="15" hidden="false" customHeight="false" outlineLevel="0" collapsed="false">
      <c r="A150" s="7"/>
      <c r="B150" s="8"/>
      <c r="C150" s="10"/>
      <c r="D150" s="8"/>
      <c r="E150" s="9"/>
      <c r="F150" s="8"/>
      <c r="G150" s="8"/>
      <c r="H150" s="8"/>
      <c r="I150" s="8"/>
      <c r="J150" s="11" t="str">
        <f aca="false">IF(A150="",IF(COUNTA(B150:I150)&gt;0,"CHECK ID",""),IF(COUNTIF(Inventory_EN!$A$6:$A$505,A150)&lt;&gt;1,"CHECK ID",IF(OR(B150="",C150="",D150="",E150="",F150="",NOT(ISNUMBER(C150)),C150&lt;0,NOT(ISNUMBER(E150))),"MISSING DATA",IF(H150&lt;&gt;"Yes","HISTORY",IF(COUNTIFS(Inventory_EN!$A$6:$A$505,A150,Inventory_EN!$N$6:$N$505,"In collection")=0,"NOT IN COLLECTION",IF(COUNTIFS($A$6:$A$505,A150,$B$6:$B$505,B150,$H$6:$H$505,"Yes")&gt;1,"DUPLICATE","OK"))))))</f>
        <v/>
      </c>
    </row>
    <row r="151" customFormat="false" ht="15" hidden="false" customHeight="false" outlineLevel="0" collapsed="false">
      <c r="A151" s="7"/>
      <c r="B151" s="8"/>
      <c r="C151" s="10"/>
      <c r="D151" s="8"/>
      <c r="E151" s="9"/>
      <c r="F151" s="8"/>
      <c r="G151" s="8"/>
      <c r="H151" s="8"/>
      <c r="I151" s="8"/>
      <c r="J151" s="11" t="str">
        <f aca="false">IF(A151="",IF(COUNTA(B151:I151)&gt;0,"CHECK ID",""),IF(COUNTIF(Inventory_EN!$A$6:$A$505,A151)&lt;&gt;1,"CHECK ID",IF(OR(B151="",C151="",D151="",E151="",F151="",NOT(ISNUMBER(C151)),C151&lt;0,NOT(ISNUMBER(E151))),"MISSING DATA",IF(H151&lt;&gt;"Yes","HISTORY",IF(COUNTIFS(Inventory_EN!$A$6:$A$505,A151,Inventory_EN!$N$6:$N$505,"In collection")=0,"NOT IN COLLECTION",IF(COUNTIFS($A$6:$A$505,A151,$B$6:$B$505,B151,$H$6:$H$505,"Yes")&gt;1,"DUPLICATE","OK"))))))</f>
        <v/>
      </c>
    </row>
    <row r="152" customFormat="false" ht="15" hidden="false" customHeight="false" outlineLevel="0" collapsed="false">
      <c r="A152" s="7"/>
      <c r="B152" s="8"/>
      <c r="C152" s="10"/>
      <c r="D152" s="8"/>
      <c r="E152" s="9"/>
      <c r="F152" s="8"/>
      <c r="G152" s="8"/>
      <c r="H152" s="8"/>
      <c r="I152" s="8"/>
      <c r="J152" s="11" t="str">
        <f aca="false">IF(A152="",IF(COUNTA(B152:I152)&gt;0,"CHECK ID",""),IF(COUNTIF(Inventory_EN!$A$6:$A$505,A152)&lt;&gt;1,"CHECK ID",IF(OR(B152="",C152="",D152="",E152="",F152="",NOT(ISNUMBER(C152)),C152&lt;0,NOT(ISNUMBER(E152))),"MISSING DATA",IF(H152&lt;&gt;"Yes","HISTORY",IF(COUNTIFS(Inventory_EN!$A$6:$A$505,A152,Inventory_EN!$N$6:$N$505,"In collection")=0,"NOT IN COLLECTION",IF(COUNTIFS($A$6:$A$505,A152,$B$6:$B$505,B152,$H$6:$H$505,"Yes")&gt;1,"DUPLICATE","OK"))))))</f>
        <v/>
      </c>
    </row>
    <row r="153" customFormat="false" ht="15" hidden="false" customHeight="false" outlineLevel="0" collapsed="false">
      <c r="A153" s="7"/>
      <c r="B153" s="8"/>
      <c r="C153" s="10"/>
      <c r="D153" s="8"/>
      <c r="E153" s="9"/>
      <c r="F153" s="8"/>
      <c r="G153" s="8"/>
      <c r="H153" s="8"/>
      <c r="I153" s="8"/>
      <c r="J153" s="11" t="str">
        <f aca="false">IF(A153="",IF(COUNTA(B153:I153)&gt;0,"CHECK ID",""),IF(COUNTIF(Inventory_EN!$A$6:$A$505,A153)&lt;&gt;1,"CHECK ID",IF(OR(B153="",C153="",D153="",E153="",F153="",NOT(ISNUMBER(C153)),C153&lt;0,NOT(ISNUMBER(E153))),"MISSING DATA",IF(H153&lt;&gt;"Yes","HISTORY",IF(COUNTIFS(Inventory_EN!$A$6:$A$505,A153,Inventory_EN!$N$6:$N$505,"In collection")=0,"NOT IN COLLECTION",IF(COUNTIFS($A$6:$A$505,A153,$B$6:$B$505,B153,$H$6:$H$505,"Yes")&gt;1,"DUPLICATE","OK"))))))</f>
        <v/>
      </c>
    </row>
    <row r="154" customFormat="false" ht="15" hidden="false" customHeight="false" outlineLevel="0" collapsed="false">
      <c r="A154" s="7"/>
      <c r="B154" s="8"/>
      <c r="C154" s="10"/>
      <c r="D154" s="8"/>
      <c r="E154" s="9"/>
      <c r="F154" s="8"/>
      <c r="G154" s="8"/>
      <c r="H154" s="8"/>
      <c r="I154" s="8"/>
      <c r="J154" s="11" t="str">
        <f aca="false">IF(A154="",IF(COUNTA(B154:I154)&gt;0,"CHECK ID",""),IF(COUNTIF(Inventory_EN!$A$6:$A$505,A154)&lt;&gt;1,"CHECK ID",IF(OR(B154="",C154="",D154="",E154="",F154="",NOT(ISNUMBER(C154)),C154&lt;0,NOT(ISNUMBER(E154))),"MISSING DATA",IF(H154&lt;&gt;"Yes","HISTORY",IF(COUNTIFS(Inventory_EN!$A$6:$A$505,A154,Inventory_EN!$N$6:$N$505,"In collection")=0,"NOT IN COLLECTION",IF(COUNTIFS($A$6:$A$505,A154,$B$6:$B$505,B154,$H$6:$H$505,"Yes")&gt;1,"DUPLICATE","OK"))))))</f>
        <v/>
      </c>
    </row>
    <row r="155" customFormat="false" ht="15" hidden="false" customHeight="false" outlineLevel="0" collapsed="false">
      <c r="A155" s="7"/>
      <c r="B155" s="8"/>
      <c r="C155" s="10"/>
      <c r="D155" s="8"/>
      <c r="E155" s="9"/>
      <c r="F155" s="8"/>
      <c r="G155" s="8"/>
      <c r="H155" s="8"/>
      <c r="I155" s="8"/>
      <c r="J155" s="11" t="str">
        <f aca="false">IF(A155="",IF(COUNTA(B155:I155)&gt;0,"CHECK ID",""),IF(COUNTIF(Inventory_EN!$A$6:$A$505,A155)&lt;&gt;1,"CHECK ID",IF(OR(B155="",C155="",D155="",E155="",F155="",NOT(ISNUMBER(C155)),C155&lt;0,NOT(ISNUMBER(E155))),"MISSING DATA",IF(H155&lt;&gt;"Yes","HISTORY",IF(COUNTIFS(Inventory_EN!$A$6:$A$505,A155,Inventory_EN!$N$6:$N$505,"In collection")=0,"NOT IN COLLECTION",IF(COUNTIFS($A$6:$A$505,A155,$B$6:$B$505,B155,$H$6:$H$505,"Yes")&gt;1,"DUPLICATE","OK"))))))</f>
        <v/>
      </c>
    </row>
    <row r="156" customFormat="false" ht="15" hidden="false" customHeight="false" outlineLevel="0" collapsed="false">
      <c r="A156" s="7"/>
      <c r="B156" s="8"/>
      <c r="C156" s="10"/>
      <c r="D156" s="8"/>
      <c r="E156" s="9"/>
      <c r="F156" s="8"/>
      <c r="G156" s="8"/>
      <c r="H156" s="8"/>
      <c r="I156" s="8"/>
      <c r="J156" s="11" t="str">
        <f aca="false">IF(A156="",IF(COUNTA(B156:I156)&gt;0,"CHECK ID",""),IF(COUNTIF(Inventory_EN!$A$6:$A$505,A156)&lt;&gt;1,"CHECK ID",IF(OR(B156="",C156="",D156="",E156="",F156="",NOT(ISNUMBER(C156)),C156&lt;0,NOT(ISNUMBER(E156))),"MISSING DATA",IF(H156&lt;&gt;"Yes","HISTORY",IF(COUNTIFS(Inventory_EN!$A$6:$A$505,A156,Inventory_EN!$N$6:$N$505,"In collection")=0,"NOT IN COLLECTION",IF(COUNTIFS($A$6:$A$505,A156,$B$6:$B$505,B156,$H$6:$H$505,"Yes")&gt;1,"DUPLICATE","OK"))))))</f>
        <v/>
      </c>
    </row>
    <row r="157" customFormat="false" ht="15" hidden="false" customHeight="false" outlineLevel="0" collapsed="false">
      <c r="A157" s="7"/>
      <c r="B157" s="8"/>
      <c r="C157" s="10"/>
      <c r="D157" s="8"/>
      <c r="E157" s="9"/>
      <c r="F157" s="8"/>
      <c r="G157" s="8"/>
      <c r="H157" s="8"/>
      <c r="I157" s="8"/>
      <c r="J157" s="11" t="str">
        <f aca="false">IF(A157="",IF(COUNTA(B157:I157)&gt;0,"CHECK ID",""),IF(COUNTIF(Inventory_EN!$A$6:$A$505,A157)&lt;&gt;1,"CHECK ID",IF(OR(B157="",C157="",D157="",E157="",F157="",NOT(ISNUMBER(C157)),C157&lt;0,NOT(ISNUMBER(E157))),"MISSING DATA",IF(H157&lt;&gt;"Yes","HISTORY",IF(COUNTIFS(Inventory_EN!$A$6:$A$505,A157,Inventory_EN!$N$6:$N$505,"In collection")=0,"NOT IN COLLECTION",IF(COUNTIFS($A$6:$A$505,A157,$B$6:$B$505,B157,$H$6:$H$505,"Yes")&gt;1,"DUPLICATE","OK"))))))</f>
        <v/>
      </c>
    </row>
    <row r="158" customFormat="false" ht="15" hidden="false" customHeight="false" outlineLevel="0" collapsed="false">
      <c r="A158" s="7"/>
      <c r="B158" s="8"/>
      <c r="C158" s="10"/>
      <c r="D158" s="8"/>
      <c r="E158" s="9"/>
      <c r="F158" s="8"/>
      <c r="G158" s="8"/>
      <c r="H158" s="8"/>
      <c r="I158" s="8"/>
      <c r="J158" s="11" t="str">
        <f aca="false">IF(A158="",IF(COUNTA(B158:I158)&gt;0,"CHECK ID",""),IF(COUNTIF(Inventory_EN!$A$6:$A$505,A158)&lt;&gt;1,"CHECK ID",IF(OR(B158="",C158="",D158="",E158="",F158="",NOT(ISNUMBER(C158)),C158&lt;0,NOT(ISNUMBER(E158))),"MISSING DATA",IF(H158&lt;&gt;"Yes","HISTORY",IF(COUNTIFS(Inventory_EN!$A$6:$A$505,A158,Inventory_EN!$N$6:$N$505,"In collection")=0,"NOT IN COLLECTION",IF(COUNTIFS($A$6:$A$505,A158,$B$6:$B$505,B158,$H$6:$H$505,"Yes")&gt;1,"DUPLICATE","OK"))))))</f>
        <v/>
      </c>
    </row>
    <row r="159" customFormat="false" ht="15" hidden="false" customHeight="false" outlineLevel="0" collapsed="false">
      <c r="A159" s="7"/>
      <c r="B159" s="8"/>
      <c r="C159" s="10"/>
      <c r="D159" s="8"/>
      <c r="E159" s="9"/>
      <c r="F159" s="8"/>
      <c r="G159" s="8"/>
      <c r="H159" s="8"/>
      <c r="I159" s="8"/>
      <c r="J159" s="11" t="str">
        <f aca="false">IF(A159="",IF(COUNTA(B159:I159)&gt;0,"CHECK ID",""),IF(COUNTIF(Inventory_EN!$A$6:$A$505,A159)&lt;&gt;1,"CHECK ID",IF(OR(B159="",C159="",D159="",E159="",F159="",NOT(ISNUMBER(C159)),C159&lt;0,NOT(ISNUMBER(E159))),"MISSING DATA",IF(H159&lt;&gt;"Yes","HISTORY",IF(COUNTIFS(Inventory_EN!$A$6:$A$505,A159,Inventory_EN!$N$6:$N$505,"In collection")=0,"NOT IN COLLECTION",IF(COUNTIFS($A$6:$A$505,A159,$B$6:$B$505,B159,$H$6:$H$505,"Yes")&gt;1,"DUPLICATE","OK"))))))</f>
        <v/>
      </c>
    </row>
    <row r="160" customFormat="false" ht="15" hidden="false" customHeight="false" outlineLevel="0" collapsed="false">
      <c r="A160" s="7"/>
      <c r="B160" s="8"/>
      <c r="C160" s="10"/>
      <c r="D160" s="8"/>
      <c r="E160" s="9"/>
      <c r="F160" s="8"/>
      <c r="G160" s="8"/>
      <c r="H160" s="8"/>
      <c r="I160" s="8"/>
      <c r="J160" s="11" t="str">
        <f aca="false">IF(A160="",IF(COUNTA(B160:I160)&gt;0,"CHECK ID",""),IF(COUNTIF(Inventory_EN!$A$6:$A$505,A160)&lt;&gt;1,"CHECK ID",IF(OR(B160="",C160="",D160="",E160="",F160="",NOT(ISNUMBER(C160)),C160&lt;0,NOT(ISNUMBER(E160))),"MISSING DATA",IF(H160&lt;&gt;"Yes","HISTORY",IF(COUNTIFS(Inventory_EN!$A$6:$A$505,A160,Inventory_EN!$N$6:$N$505,"In collection")=0,"NOT IN COLLECTION",IF(COUNTIFS($A$6:$A$505,A160,$B$6:$B$505,B160,$H$6:$H$505,"Yes")&gt;1,"DUPLICATE","OK"))))))</f>
        <v/>
      </c>
    </row>
    <row r="161" customFormat="false" ht="15" hidden="false" customHeight="false" outlineLevel="0" collapsed="false">
      <c r="A161" s="7"/>
      <c r="B161" s="8"/>
      <c r="C161" s="10"/>
      <c r="D161" s="8"/>
      <c r="E161" s="9"/>
      <c r="F161" s="8"/>
      <c r="G161" s="8"/>
      <c r="H161" s="8"/>
      <c r="I161" s="8"/>
      <c r="J161" s="11" t="str">
        <f aca="false">IF(A161="",IF(COUNTA(B161:I161)&gt;0,"CHECK ID",""),IF(COUNTIF(Inventory_EN!$A$6:$A$505,A161)&lt;&gt;1,"CHECK ID",IF(OR(B161="",C161="",D161="",E161="",F161="",NOT(ISNUMBER(C161)),C161&lt;0,NOT(ISNUMBER(E161))),"MISSING DATA",IF(H161&lt;&gt;"Yes","HISTORY",IF(COUNTIFS(Inventory_EN!$A$6:$A$505,A161,Inventory_EN!$N$6:$N$505,"In collection")=0,"NOT IN COLLECTION",IF(COUNTIFS($A$6:$A$505,A161,$B$6:$B$505,B161,$H$6:$H$505,"Yes")&gt;1,"DUPLICATE","OK"))))))</f>
        <v/>
      </c>
    </row>
    <row r="162" customFormat="false" ht="15" hidden="false" customHeight="false" outlineLevel="0" collapsed="false">
      <c r="A162" s="7"/>
      <c r="B162" s="8"/>
      <c r="C162" s="10"/>
      <c r="D162" s="8"/>
      <c r="E162" s="9"/>
      <c r="F162" s="8"/>
      <c r="G162" s="8"/>
      <c r="H162" s="8"/>
      <c r="I162" s="8"/>
      <c r="J162" s="11" t="str">
        <f aca="false">IF(A162="",IF(COUNTA(B162:I162)&gt;0,"CHECK ID",""),IF(COUNTIF(Inventory_EN!$A$6:$A$505,A162)&lt;&gt;1,"CHECK ID",IF(OR(B162="",C162="",D162="",E162="",F162="",NOT(ISNUMBER(C162)),C162&lt;0,NOT(ISNUMBER(E162))),"MISSING DATA",IF(H162&lt;&gt;"Yes","HISTORY",IF(COUNTIFS(Inventory_EN!$A$6:$A$505,A162,Inventory_EN!$N$6:$N$505,"In collection")=0,"NOT IN COLLECTION",IF(COUNTIFS($A$6:$A$505,A162,$B$6:$B$505,B162,$H$6:$H$505,"Yes")&gt;1,"DUPLICATE","OK"))))))</f>
        <v/>
      </c>
    </row>
    <row r="163" customFormat="false" ht="15" hidden="false" customHeight="false" outlineLevel="0" collapsed="false">
      <c r="A163" s="7"/>
      <c r="B163" s="8"/>
      <c r="C163" s="10"/>
      <c r="D163" s="8"/>
      <c r="E163" s="9"/>
      <c r="F163" s="8"/>
      <c r="G163" s="8"/>
      <c r="H163" s="8"/>
      <c r="I163" s="8"/>
      <c r="J163" s="11" t="str">
        <f aca="false">IF(A163="",IF(COUNTA(B163:I163)&gt;0,"CHECK ID",""),IF(COUNTIF(Inventory_EN!$A$6:$A$505,A163)&lt;&gt;1,"CHECK ID",IF(OR(B163="",C163="",D163="",E163="",F163="",NOT(ISNUMBER(C163)),C163&lt;0,NOT(ISNUMBER(E163))),"MISSING DATA",IF(H163&lt;&gt;"Yes","HISTORY",IF(COUNTIFS(Inventory_EN!$A$6:$A$505,A163,Inventory_EN!$N$6:$N$505,"In collection")=0,"NOT IN COLLECTION",IF(COUNTIFS($A$6:$A$505,A163,$B$6:$B$505,B163,$H$6:$H$505,"Yes")&gt;1,"DUPLICATE","OK"))))))</f>
        <v/>
      </c>
    </row>
    <row r="164" customFormat="false" ht="15" hidden="false" customHeight="false" outlineLevel="0" collapsed="false">
      <c r="A164" s="7"/>
      <c r="B164" s="8"/>
      <c r="C164" s="10"/>
      <c r="D164" s="8"/>
      <c r="E164" s="9"/>
      <c r="F164" s="8"/>
      <c r="G164" s="8"/>
      <c r="H164" s="8"/>
      <c r="I164" s="8"/>
      <c r="J164" s="11" t="str">
        <f aca="false">IF(A164="",IF(COUNTA(B164:I164)&gt;0,"CHECK ID",""),IF(COUNTIF(Inventory_EN!$A$6:$A$505,A164)&lt;&gt;1,"CHECK ID",IF(OR(B164="",C164="",D164="",E164="",F164="",NOT(ISNUMBER(C164)),C164&lt;0,NOT(ISNUMBER(E164))),"MISSING DATA",IF(H164&lt;&gt;"Yes","HISTORY",IF(COUNTIFS(Inventory_EN!$A$6:$A$505,A164,Inventory_EN!$N$6:$N$505,"In collection")=0,"NOT IN COLLECTION",IF(COUNTIFS($A$6:$A$505,A164,$B$6:$B$505,B164,$H$6:$H$505,"Yes")&gt;1,"DUPLICATE","OK"))))))</f>
        <v/>
      </c>
    </row>
    <row r="165" customFormat="false" ht="15" hidden="false" customHeight="false" outlineLevel="0" collapsed="false">
      <c r="A165" s="7"/>
      <c r="B165" s="8"/>
      <c r="C165" s="10"/>
      <c r="D165" s="8"/>
      <c r="E165" s="9"/>
      <c r="F165" s="8"/>
      <c r="G165" s="8"/>
      <c r="H165" s="8"/>
      <c r="I165" s="8"/>
      <c r="J165" s="11" t="str">
        <f aca="false">IF(A165="",IF(COUNTA(B165:I165)&gt;0,"CHECK ID",""),IF(COUNTIF(Inventory_EN!$A$6:$A$505,A165)&lt;&gt;1,"CHECK ID",IF(OR(B165="",C165="",D165="",E165="",F165="",NOT(ISNUMBER(C165)),C165&lt;0,NOT(ISNUMBER(E165))),"MISSING DATA",IF(H165&lt;&gt;"Yes","HISTORY",IF(COUNTIFS(Inventory_EN!$A$6:$A$505,A165,Inventory_EN!$N$6:$N$505,"In collection")=0,"NOT IN COLLECTION",IF(COUNTIFS($A$6:$A$505,A165,$B$6:$B$505,B165,$H$6:$H$505,"Yes")&gt;1,"DUPLICATE","OK"))))))</f>
        <v/>
      </c>
    </row>
    <row r="166" customFormat="false" ht="15" hidden="false" customHeight="false" outlineLevel="0" collapsed="false">
      <c r="A166" s="7"/>
      <c r="B166" s="8"/>
      <c r="C166" s="10"/>
      <c r="D166" s="8"/>
      <c r="E166" s="9"/>
      <c r="F166" s="8"/>
      <c r="G166" s="8"/>
      <c r="H166" s="8"/>
      <c r="I166" s="8"/>
      <c r="J166" s="11" t="str">
        <f aca="false">IF(A166="",IF(COUNTA(B166:I166)&gt;0,"CHECK ID",""),IF(COUNTIF(Inventory_EN!$A$6:$A$505,A166)&lt;&gt;1,"CHECK ID",IF(OR(B166="",C166="",D166="",E166="",F166="",NOT(ISNUMBER(C166)),C166&lt;0,NOT(ISNUMBER(E166))),"MISSING DATA",IF(H166&lt;&gt;"Yes","HISTORY",IF(COUNTIFS(Inventory_EN!$A$6:$A$505,A166,Inventory_EN!$N$6:$N$505,"In collection")=0,"NOT IN COLLECTION",IF(COUNTIFS($A$6:$A$505,A166,$B$6:$B$505,B166,$H$6:$H$505,"Yes")&gt;1,"DUPLICATE","OK"))))))</f>
        <v/>
      </c>
    </row>
    <row r="167" customFormat="false" ht="15" hidden="false" customHeight="false" outlineLevel="0" collapsed="false">
      <c r="A167" s="7"/>
      <c r="B167" s="8"/>
      <c r="C167" s="10"/>
      <c r="D167" s="8"/>
      <c r="E167" s="9"/>
      <c r="F167" s="8"/>
      <c r="G167" s="8"/>
      <c r="H167" s="8"/>
      <c r="I167" s="8"/>
      <c r="J167" s="11" t="str">
        <f aca="false">IF(A167="",IF(COUNTA(B167:I167)&gt;0,"CHECK ID",""),IF(COUNTIF(Inventory_EN!$A$6:$A$505,A167)&lt;&gt;1,"CHECK ID",IF(OR(B167="",C167="",D167="",E167="",F167="",NOT(ISNUMBER(C167)),C167&lt;0,NOT(ISNUMBER(E167))),"MISSING DATA",IF(H167&lt;&gt;"Yes","HISTORY",IF(COUNTIFS(Inventory_EN!$A$6:$A$505,A167,Inventory_EN!$N$6:$N$505,"In collection")=0,"NOT IN COLLECTION",IF(COUNTIFS($A$6:$A$505,A167,$B$6:$B$505,B167,$H$6:$H$505,"Yes")&gt;1,"DUPLICATE","OK"))))))</f>
        <v/>
      </c>
    </row>
    <row r="168" customFormat="false" ht="15" hidden="false" customHeight="false" outlineLevel="0" collapsed="false">
      <c r="A168" s="7"/>
      <c r="B168" s="8"/>
      <c r="C168" s="10"/>
      <c r="D168" s="8"/>
      <c r="E168" s="9"/>
      <c r="F168" s="8"/>
      <c r="G168" s="8"/>
      <c r="H168" s="8"/>
      <c r="I168" s="8"/>
      <c r="J168" s="11" t="str">
        <f aca="false">IF(A168="",IF(COUNTA(B168:I168)&gt;0,"CHECK ID",""),IF(COUNTIF(Inventory_EN!$A$6:$A$505,A168)&lt;&gt;1,"CHECK ID",IF(OR(B168="",C168="",D168="",E168="",F168="",NOT(ISNUMBER(C168)),C168&lt;0,NOT(ISNUMBER(E168))),"MISSING DATA",IF(H168&lt;&gt;"Yes","HISTORY",IF(COUNTIFS(Inventory_EN!$A$6:$A$505,A168,Inventory_EN!$N$6:$N$505,"In collection")=0,"NOT IN COLLECTION",IF(COUNTIFS($A$6:$A$505,A168,$B$6:$B$505,B168,$H$6:$H$505,"Yes")&gt;1,"DUPLICATE","OK"))))))</f>
        <v/>
      </c>
    </row>
    <row r="169" customFormat="false" ht="15" hidden="false" customHeight="false" outlineLevel="0" collapsed="false">
      <c r="A169" s="7"/>
      <c r="B169" s="8"/>
      <c r="C169" s="10"/>
      <c r="D169" s="8"/>
      <c r="E169" s="9"/>
      <c r="F169" s="8"/>
      <c r="G169" s="8"/>
      <c r="H169" s="8"/>
      <c r="I169" s="8"/>
      <c r="J169" s="11" t="str">
        <f aca="false">IF(A169="",IF(COUNTA(B169:I169)&gt;0,"CHECK ID",""),IF(COUNTIF(Inventory_EN!$A$6:$A$505,A169)&lt;&gt;1,"CHECK ID",IF(OR(B169="",C169="",D169="",E169="",F169="",NOT(ISNUMBER(C169)),C169&lt;0,NOT(ISNUMBER(E169))),"MISSING DATA",IF(H169&lt;&gt;"Yes","HISTORY",IF(COUNTIFS(Inventory_EN!$A$6:$A$505,A169,Inventory_EN!$N$6:$N$505,"In collection")=0,"NOT IN COLLECTION",IF(COUNTIFS($A$6:$A$505,A169,$B$6:$B$505,B169,$H$6:$H$505,"Yes")&gt;1,"DUPLICATE","OK"))))))</f>
        <v/>
      </c>
    </row>
    <row r="170" customFormat="false" ht="15" hidden="false" customHeight="false" outlineLevel="0" collapsed="false">
      <c r="A170" s="7"/>
      <c r="B170" s="8"/>
      <c r="C170" s="10"/>
      <c r="D170" s="8"/>
      <c r="E170" s="9"/>
      <c r="F170" s="8"/>
      <c r="G170" s="8"/>
      <c r="H170" s="8"/>
      <c r="I170" s="8"/>
      <c r="J170" s="11" t="str">
        <f aca="false">IF(A170="",IF(COUNTA(B170:I170)&gt;0,"CHECK ID",""),IF(COUNTIF(Inventory_EN!$A$6:$A$505,A170)&lt;&gt;1,"CHECK ID",IF(OR(B170="",C170="",D170="",E170="",F170="",NOT(ISNUMBER(C170)),C170&lt;0,NOT(ISNUMBER(E170))),"MISSING DATA",IF(H170&lt;&gt;"Yes","HISTORY",IF(COUNTIFS(Inventory_EN!$A$6:$A$505,A170,Inventory_EN!$N$6:$N$505,"In collection")=0,"NOT IN COLLECTION",IF(COUNTIFS($A$6:$A$505,A170,$B$6:$B$505,B170,$H$6:$H$505,"Yes")&gt;1,"DUPLICATE","OK"))))))</f>
        <v/>
      </c>
    </row>
    <row r="171" customFormat="false" ht="15" hidden="false" customHeight="false" outlineLevel="0" collapsed="false">
      <c r="A171" s="7"/>
      <c r="B171" s="8"/>
      <c r="C171" s="10"/>
      <c r="D171" s="8"/>
      <c r="E171" s="9"/>
      <c r="F171" s="8"/>
      <c r="G171" s="8"/>
      <c r="H171" s="8"/>
      <c r="I171" s="8"/>
      <c r="J171" s="11" t="str">
        <f aca="false">IF(A171="",IF(COUNTA(B171:I171)&gt;0,"CHECK ID",""),IF(COUNTIF(Inventory_EN!$A$6:$A$505,A171)&lt;&gt;1,"CHECK ID",IF(OR(B171="",C171="",D171="",E171="",F171="",NOT(ISNUMBER(C171)),C171&lt;0,NOT(ISNUMBER(E171))),"MISSING DATA",IF(H171&lt;&gt;"Yes","HISTORY",IF(COUNTIFS(Inventory_EN!$A$6:$A$505,A171,Inventory_EN!$N$6:$N$505,"In collection")=0,"NOT IN COLLECTION",IF(COUNTIFS($A$6:$A$505,A171,$B$6:$B$505,B171,$H$6:$H$505,"Yes")&gt;1,"DUPLICATE","OK"))))))</f>
        <v/>
      </c>
    </row>
    <row r="172" customFormat="false" ht="15" hidden="false" customHeight="false" outlineLevel="0" collapsed="false">
      <c r="A172" s="7"/>
      <c r="B172" s="8"/>
      <c r="C172" s="10"/>
      <c r="D172" s="8"/>
      <c r="E172" s="9"/>
      <c r="F172" s="8"/>
      <c r="G172" s="8"/>
      <c r="H172" s="8"/>
      <c r="I172" s="8"/>
      <c r="J172" s="11" t="str">
        <f aca="false">IF(A172="",IF(COUNTA(B172:I172)&gt;0,"CHECK ID",""),IF(COUNTIF(Inventory_EN!$A$6:$A$505,A172)&lt;&gt;1,"CHECK ID",IF(OR(B172="",C172="",D172="",E172="",F172="",NOT(ISNUMBER(C172)),C172&lt;0,NOT(ISNUMBER(E172))),"MISSING DATA",IF(H172&lt;&gt;"Yes","HISTORY",IF(COUNTIFS(Inventory_EN!$A$6:$A$505,A172,Inventory_EN!$N$6:$N$505,"In collection")=0,"NOT IN COLLECTION",IF(COUNTIFS($A$6:$A$505,A172,$B$6:$B$505,B172,$H$6:$H$505,"Yes")&gt;1,"DUPLICATE","OK"))))))</f>
        <v/>
      </c>
    </row>
    <row r="173" customFormat="false" ht="15" hidden="false" customHeight="false" outlineLevel="0" collapsed="false">
      <c r="A173" s="7"/>
      <c r="B173" s="8"/>
      <c r="C173" s="10"/>
      <c r="D173" s="8"/>
      <c r="E173" s="9"/>
      <c r="F173" s="8"/>
      <c r="G173" s="8"/>
      <c r="H173" s="8"/>
      <c r="I173" s="8"/>
      <c r="J173" s="11" t="str">
        <f aca="false">IF(A173="",IF(COUNTA(B173:I173)&gt;0,"CHECK ID",""),IF(COUNTIF(Inventory_EN!$A$6:$A$505,A173)&lt;&gt;1,"CHECK ID",IF(OR(B173="",C173="",D173="",E173="",F173="",NOT(ISNUMBER(C173)),C173&lt;0,NOT(ISNUMBER(E173))),"MISSING DATA",IF(H173&lt;&gt;"Yes","HISTORY",IF(COUNTIFS(Inventory_EN!$A$6:$A$505,A173,Inventory_EN!$N$6:$N$505,"In collection")=0,"NOT IN COLLECTION",IF(COUNTIFS($A$6:$A$505,A173,$B$6:$B$505,B173,$H$6:$H$505,"Yes")&gt;1,"DUPLICATE","OK"))))))</f>
        <v/>
      </c>
    </row>
    <row r="174" customFormat="false" ht="15" hidden="false" customHeight="false" outlineLevel="0" collapsed="false">
      <c r="A174" s="7"/>
      <c r="B174" s="8"/>
      <c r="C174" s="10"/>
      <c r="D174" s="8"/>
      <c r="E174" s="9"/>
      <c r="F174" s="8"/>
      <c r="G174" s="8"/>
      <c r="H174" s="8"/>
      <c r="I174" s="8"/>
      <c r="J174" s="11" t="str">
        <f aca="false">IF(A174="",IF(COUNTA(B174:I174)&gt;0,"CHECK ID",""),IF(COUNTIF(Inventory_EN!$A$6:$A$505,A174)&lt;&gt;1,"CHECK ID",IF(OR(B174="",C174="",D174="",E174="",F174="",NOT(ISNUMBER(C174)),C174&lt;0,NOT(ISNUMBER(E174))),"MISSING DATA",IF(H174&lt;&gt;"Yes","HISTORY",IF(COUNTIFS(Inventory_EN!$A$6:$A$505,A174,Inventory_EN!$N$6:$N$505,"In collection")=0,"NOT IN COLLECTION",IF(COUNTIFS($A$6:$A$505,A174,$B$6:$B$505,B174,$H$6:$H$505,"Yes")&gt;1,"DUPLICATE","OK"))))))</f>
        <v/>
      </c>
    </row>
    <row r="175" customFormat="false" ht="15" hidden="false" customHeight="false" outlineLevel="0" collapsed="false">
      <c r="A175" s="7"/>
      <c r="B175" s="8"/>
      <c r="C175" s="10"/>
      <c r="D175" s="8"/>
      <c r="E175" s="9"/>
      <c r="F175" s="8"/>
      <c r="G175" s="8"/>
      <c r="H175" s="8"/>
      <c r="I175" s="8"/>
      <c r="J175" s="11" t="str">
        <f aca="false">IF(A175="",IF(COUNTA(B175:I175)&gt;0,"CHECK ID",""),IF(COUNTIF(Inventory_EN!$A$6:$A$505,A175)&lt;&gt;1,"CHECK ID",IF(OR(B175="",C175="",D175="",E175="",F175="",NOT(ISNUMBER(C175)),C175&lt;0,NOT(ISNUMBER(E175))),"MISSING DATA",IF(H175&lt;&gt;"Yes","HISTORY",IF(COUNTIFS(Inventory_EN!$A$6:$A$505,A175,Inventory_EN!$N$6:$N$505,"In collection")=0,"NOT IN COLLECTION",IF(COUNTIFS($A$6:$A$505,A175,$B$6:$B$505,B175,$H$6:$H$505,"Yes")&gt;1,"DUPLICATE","OK"))))))</f>
        <v/>
      </c>
    </row>
    <row r="176" customFormat="false" ht="15" hidden="false" customHeight="false" outlineLevel="0" collapsed="false">
      <c r="A176" s="7"/>
      <c r="B176" s="8"/>
      <c r="C176" s="10"/>
      <c r="D176" s="8"/>
      <c r="E176" s="9"/>
      <c r="F176" s="8"/>
      <c r="G176" s="8"/>
      <c r="H176" s="8"/>
      <c r="I176" s="8"/>
      <c r="J176" s="11" t="str">
        <f aca="false">IF(A176="",IF(COUNTA(B176:I176)&gt;0,"CHECK ID",""),IF(COUNTIF(Inventory_EN!$A$6:$A$505,A176)&lt;&gt;1,"CHECK ID",IF(OR(B176="",C176="",D176="",E176="",F176="",NOT(ISNUMBER(C176)),C176&lt;0,NOT(ISNUMBER(E176))),"MISSING DATA",IF(H176&lt;&gt;"Yes","HISTORY",IF(COUNTIFS(Inventory_EN!$A$6:$A$505,A176,Inventory_EN!$N$6:$N$505,"In collection")=0,"NOT IN COLLECTION",IF(COUNTIFS($A$6:$A$505,A176,$B$6:$B$505,B176,$H$6:$H$505,"Yes")&gt;1,"DUPLICATE","OK"))))))</f>
        <v/>
      </c>
    </row>
    <row r="177" customFormat="false" ht="15" hidden="false" customHeight="false" outlineLevel="0" collapsed="false">
      <c r="A177" s="7"/>
      <c r="B177" s="8"/>
      <c r="C177" s="10"/>
      <c r="D177" s="8"/>
      <c r="E177" s="9"/>
      <c r="F177" s="8"/>
      <c r="G177" s="8"/>
      <c r="H177" s="8"/>
      <c r="I177" s="8"/>
      <c r="J177" s="11" t="str">
        <f aca="false">IF(A177="",IF(COUNTA(B177:I177)&gt;0,"CHECK ID",""),IF(COUNTIF(Inventory_EN!$A$6:$A$505,A177)&lt;&gt;1,"CHECK ID",IF(OR(B177="",C177="",D177="",E177="",F177="",NOT(ISNUMBER(C177)),C177&lt;0,NOT(ISNUMBER(E177))),"MISSING DATA",IF(H177&lt;&gt;"Yes","HISTORY",IF(COUNTIFS(Inventory_EN!$A$6:$A$505,A177,Inventory_EN!$N$6:$N$505,"In collection")=0,"NOT IN COLLECTION",IF(COUNTIFS($A$6:$A$505,A177,$B$6:$B$505,B177,$H$6:$H$505,"Yes")&gt;1,"DUPLICATE","OK"))))))</f>
        <v/>
      </c>
    </row>
    <row r="178" customFormat="false" ht="15" hidden="false" customHeight="false" outlineLevel="0" collapsed="false">
      <c r="A178" s="7"/>
      <c r="B178" s="8"/>
      <c r="C178" s="10"/>
      <c r="D178" s="8"/>
      <c r="E178" s="9"/>
      <c r="F178" s="8"/>
      <c r="G178" s="8"/>
      <c r="H178" s="8"/>
      <c r="I178" s="8"/>
      <c r="J178" s="11" t="str">
        <f aca="false">IF(A178="",IF(COUNTA(B178:I178)&gt;0,"CHECK ID",""),IF(COUNTIF(Inventory_EN!$A$6:$A$505,A178)&lt;&gt;1,"CHECK ID",IF(OR(B178="",C178="",D178="",E178="",F178="",NOT(ISNUMBER(C178)),C178&lt;0,NOT(ISNUMBER(E178))),"MISSING DATA",IF(H178&lt;&gt;"Yes","HISTORY",IF(COUNTIFS(Inventory_EN!$A$6:$A$505,A178,Inventory_EN!$N$6:$N$505,"In collection")=0,"NOT IN COLLECTION",IF(COUNTIFS($A$6:$A$505,A178,$B$6:$B$505,B178,$H$6:$H$505,"Yes")&gt;1,"DUPLICATE","OK"))))))</f>
        <v/>
      </c>
    </row>
    <row r="179" customFormat="false" ht="15" hidden="false" customHeight="false" outlineLevel="0" collapsed="false">
      <c r="A179" s="7"/>
      <c r="B179" s="8"/>
      <c r="C179" s="10"/>
      <c r="D179" s="8"/>
      <c r="E179" s="9"/>
      <c r="F179" s="8"/>
      <c r="G179" s="8"/>
      <c r="H179" s="8"/>
      <c r="I179" s="8"/>
      <c r="J179" s="11" t="str">
        <f aca="false">IF(A179="",IF(COUNTA(B179:I179)&gt;0,"CHECK ID",""),IF(COUNTIF(Inventory_EN!$A$6:$A$505,A179)&lt;&gt;1,"CHECK ID",IF(OR(B179="",C179="",D179="",E179="",F179="",NOT(ISNUMBER(C179)),C179&lt;0,NOT(ISNUMBER(E179))),"MISSING DATA",IF(H179&lt;&gt;"Yes","HISTORY",IF(COUNTIFS(Inventory_EN!$A$6:$A$505,A179,Inventory_EN!$N$6:$N$505,"In collection")=0,"NOT IN COLLECTION",IF(COUNTIFS($A$6:$A$505,A179,$B$6:$B$505,B179,$H$6:$H$505,"Yes")&gt;1,"DUPLICATE","OK"))))))</f>
        <v/>
      </c>
    </row>
    <row r="180" customFormat="false" ht="15" hidden="false" customHeight="false" outlineLevel="0" collapsed="false">
      <c r="A180" s="7"/>
      <c r="B180" s="8"/>
      <c r="C180" s="10"/>
      <c r="D180" s="8"/>
      <c r="E180" s="9"/>
      <c r="F180" s="8"/>
      <c r="G180" s="8"/>
      <c r="H180" s="8"/>
      <c r="I180" s="8"/>
      <c r="J180" s="11" t="str">
        <f aca="false">IF(A180="",IF(COUNTA(B180:I180)&gt;0,"CHECK ID",""),IF(COUNTIF(Inventory_EN!$A$6:$A$505,A180)&lt;&gt;1,"CHECK ID",IF(OR(B180="",C180="",D180="",E180="",F180="",NOT(ISNUMBER(C180)),C180&lt;0,NOT(ISNUMBER(E180))),"MISSING DATA",IF(H180&lt;&gt;"Yes","HISTORY",IF(COUNTIFS(Inventory_EN!$A$6:$A$505,A180,Inventory_EN!$N$6:$N$505,"In collection")=0,"NOT IN COLLECTION",IF(COUNTIFS($A$6:$A$505,A180,$B$6:$B$505,B180,$H$6:$H$505,"Yes")&gt;1,"DUPLICATE","OK"))))))</f>
        <v/>
      </c>
    </row>
    <row r="181" customFormat="false" ht="15" hidden="false" customHeight="false" outlineLevel="0" collapsed="false">
      <c r="A181" s="7"/>
      <c r="B181" s="8"/>
      <c r="C181" s="10"/>
      <c r="D181" s="8"/>
      <c r="E181" s="9"/>
      <c r="F181" s="8"/>
      <c r="G181" s="8"/>
      <c r="H181" s="8"/>
      <c r="I181" s="8"/>
      <c r="J181" s="11" t="str">
        <f aca="false">IF(A181="",IF(COUNTA(B181:I181)&gt;0,"CHECK ID",""),IF(COUNTIF(Inventory_EN!$A$6:$A$505,A181)&lt;&gt;1,"CHECK ID",IF(OR(B181="",C181="",D181="",E181="",F181="",NOT(ISNUMBER(C181)),C181&lt;0,NOT(ISNUMBER(E181))),"MISSING DATA",IF(H181&lt;&gt;"Yes","HISTORY",IF(COUNTIFS(Inventory_EN!$A$6:$A$505,A181,Inventory_EN!$N$6:$N$505,"In collection")=0,"NOT IN COLLECTION",IF(COUNTIFS($A$6:$A$505,A181,$B$6:$B$505,B181,$H$6:$H$505,"Yes")&gt;1,"DUPLICATE","OK"))))))</f>
        <v/>
      </c>
    </row>
    <row r="182" customFormat="false" ht="15" hidden="false" customHeight="false" outlineLevel="0" collapsed="false">
      <c r="A182" s="7"/>
      <c r="B182" s="8"/>
      <c r="C182" s="10"/>
      <c r="D182" s="8"/>
      <c r="E182" s="9"/>
      <c r="F182" s="8"/>
      <c r="G182" s="8"/>
      <c r="H182" s="8"/>
      <c r="I182" s="8"/>
      <c r="J182" s="11" t="str">
        <f aca="false">IF(A182="",IF(COUNTA(B182:I182)&gt;0,"CHECK ID",""),IF(COUNTIF(Inventory_EN!$A$6:$A$505,A182)&lt;&gt;1,"CHECK ID",IF(OR(B182="",C182="",D182="",E182="",F182="",NOT(ISNUMBER(C182)),C182&lt;0,NOT(ISNUMBER(E182))),"MISSING DATA",IF(H182&lt;&gt;"Yes","HISTORY",IF(COUNTIFS(Inventory_EN!$A$6:$A$505,A182,Inventory_EN!$N$6:$N$505,"In collection")=0,"NOT IN COLLECTION",IF(COUNTIFS($A$6:$A$505,A182,$B$6:$B$505,B182,$H$6:$H$505,"Yes")&gt;1,"DUPLICATE","OK"))))))</f>
        <v/>
      </c>
    </row>
    <row r="183" customFormat="false" ht="15" hidden="false" customHeight="false" outlineLevel="0" collapsed="false">
      <c r="A183" s="7"/>
      <c r="B183" s="8"/>
      <c r="C183" s="10"/>
      <c r="D183" s="8"/>
      <c r="E183" s="9"/>
      <c r="F183" s="8"/>
      <c r="G183" s="8"/>
      <c r="H183" s="8"/>
      <c r="I183" s="8"/>
      <c r="J183" s="11" t="str">
        <f aca="false">IF(A183="",IF(COUNTA(B183:I183)&gt;0,"CHECK ID",""),IF(COUNTIF(Inventory_EN!$A$6:$A$505,A183)&lt;&gt;1,"CHECK ID",IF(OR(B183="",C183="",D183="",E183="",F183="",NOT(ISNUMBER(C183)),C183&lt;0,NOT(ISNUMBER(E183))),"MISSING DATA",IF(H183&lt;&gt;"Yes","HISTORY",IF(COUNTIFS(Inventory_EN!$A$6:$A$505,A183,Inventory_EN!$N$6:$N$505,"In collection")=0,"NOT IN COLLECTION",IF(COUNTIFS($A$6:$A$505,A183,$B$6:$B$505,B183,$H$6:$H$505,"Yes")&gt;1,"DUPLICATE","OK"))))))</f>
        <v/>
      </c>
    </row>
    <row r="184" customFormat="false" ht="15" hidden="false" customHeight="false" outlineLevel="0" collapsed="false">
      <c r="A184" s="7"/>
      <c r="B184" s="8"/>
      <c r="C184" s="10"/>
      <c r="D184" s="8"/>
      <c r="E184" s="9"/>
      <c r="F184" s="8"/>
      <c r="G184" s="8"/>
      <c r="H184" s="8"/>
      <c r="I184" s="8"/>
      <c r="J184" s="11" t="str">
        <f aca="false">IF(A184="",IF(COUNTA(B184:I184)&gt;0,"CHECK ID",""),IF(COUNTIF(Inventory_EN!$A$6:$A$505,A184)&lt;&gt;1,"CHECK ID",IF(OR(B184="",C184="",D184="",E184="",F184="",NOT(ISNUMBER(C184)),C184&lt;0,NOT(ISNUMBER(E184))),"MISSING DATA",IF(H184&lt;&gt;"Yes","HISTORY",IF(COUNTIFS(Inventory_EN!$A$6:$A$505,A184,Inventory_EN!$N$6:$N$505,"In collection")=0,"NOT IN COLLECTION",IF(COUNTIFS($A$6:$A$505,A184,$B$6:$B$505,B184,$H$6:$H$505,"Yes")&gt;1,"DUPLICATE","OK"))))))</f>
        <v/>
      </c>
    </row>
    <row r="185" customFormat="false" ht="15" hidden="false" customHeight="false" outlineLevel="0" collapsed="false">
      <c r="A185" s="7"/>
      <c r="B185" s="8"/>
      <c r="C185" s="10"/>
      <c r="D185" s="8"/>
      <c r="E185" s="9"/>
      <c r="F185" s="8"/>
      <c r="G185" s="8"/>
      <c r="H185" s="8"/>
      <c r="I185" s="8"/>
      <c r="J185" s="11" t="str">
        <f aca="false">IF(A185="",IF(COUNTA(B185:I185)&gt;0,"CHECK ID",""),IF(COUNTIF(Inventory_EN!$A$6:$A$505,A185)&lt;&gt;1,"CHECK ID",IF(OR(B185="",C185="",D185="",E185="",F185="",NOT(ISNUMBER(C185)),C185&lt;0,NOT(ISNUMBER(E185))),"MISSING DATA",IF(H185&lt;&gt;"Yes","HISTORY",IF(COUNTIFS(Inventory_EN!$A$6:$A$505,A185,Inventory_EN!$N$6:$N$505,"In collection")=0,"NOT IN COLLECTION",IF(COUNTIFS($A$6:$A$505,A185,$B$6:$B$505,B185,$H$6:$H$505,"Yes")&gt;1,"DUPLICATE","OK"))))))</f>
        <v/>
      </c>
    </row>
    <row r="186" customFormat="false" ht="15" hidden="false" customHeight="false" outlineLevel="0" collapsed="false">
      <c r="A186" s="7"/>
      <c r="B186" s="8"/>
      <c r="C186" s="10"/>
      <c r="D186" s="8"/>
      <c r="E186" s="9"/>
      <c r="F186" s="8"/>
      <c r="G186" s="8"/>
      <c r="H186" s="8"/>
      <c r="I186" s="8"/>
      <c r="J186" s="11" t="str">
        <f aca="false">IF(A186="",IF(COUNTA(B186:I186)&gt;0,"CHECK ID",""),IF(COUNTIF(Inventory_EN!$A$6:$A$505,A186)&lt;&gt;1,"CHECK ID",IF(OR(B186="",C186="",D186="",E186="",F186="",NOT(ISNUMBER(C186)),C186&lt;0,NOT(ISNUMBER(E186))),"MISSING DATA",IF(H186&lt;&gt;"Yes","HISTORY",IF(COUNTIFS(Inventory_EN!$A$6:$A$505,A186,Inventory_EN!$N$6:$N$505,"In collection")=0,"NOT IN COLLECTION",IF(COUNTIFS($A$6:$A$505,A186,$B$6:$B$505,B186,$H$6:$H$505,"Yes")&gt;1,"DUPLICATE","OK"))))))</f>
        <v/>
      </c>
    </row>
    <row r="187" customFormat="false" ht="15" hidden="false" customHeight="false" outlineLevel="0" collapsed="false">
      <c r="A187" s="7"/>
      <c r="B187" s="8"/>
      <c r="C187" s="10"/>
      <c r="D187" s="8"/>
      <c r="E187" s="9"/>
      <c r="F187" s="8"/>
      <c r="G187" s="8"/>
      <c r="H187" s="8"/>
      <c r="I187" s="8"/>
      <c r="J187" s="11" t="str">
        <f aca="false">IF(A187="",IF(COUNTA(B187:I187)&gt;0,"CHECK ID",""),IF(COUNTIF(Inventory_EN!$A$6:$A$505,A187)&lt;&gt;1,"CHECK ID",IF(OR(B187="",C187="",D187="",E187="",F187="",NOT(ISNUMBER(C187)),C187&lt;0,NOT(ISNUMBER(E187))),"MISSING DATA",IF(H187&lt;&gt;"Yes","HISTORY",IF(COUNTIFS(Inventory_EN!$A$6:$A$505,A187,Inventory_EN!$N$6:$N$505,"In collection")=0,"NOT IN COLLECTION",IF(COUNTIFS($A$6:$A$505,A187,$B$6:$B$505,B187,$H$6:$H$505,"Yes")&gt;1,"DUPLICATE","OK"))))))</f>
        <v/>
      </c>
    </row>
    <row r="188" customFormat="false" ht="15" hidden="false" customHeight="false" outlineLevel="0" collapsed="false">
      <c r="A188" s="7"/>
      <c r="B188" s="8"/>
      <c r="C188" s="10"/>
      <c r="D188" s="8"/>
      <c r="E188" s="9"/>
      <c r="F188" s="8"/>
      <c r="G188" s="8"/>
      <c r="H188" s="8"/>
      <c r="I188" s="8"/>
      <c r="J188" s="11" t="str">
        <f aca="false">IF(A188="",IF(COUNTA(B188:I188)&gt;0,"CHECK ID",""),IF(COUNTIF(Inventory_EN!$A$6:$A$505,A188)&lt;&gt;1,"CHECK ID",IF(OR(B188="",C188="",D188="",E188="",F188="",NOT(ISNUMBER(C188)),C188&lt;0,NOT(ISNUMBER(E188))),"MISSING DATA",IF(H188&lt;&gt;"Yes","HISTORY",IF(COUNTIFS(Inventory_EN!$A$6:$A$505,A188,Inventory_EN!$N$6:$N$505,"In collection")=0,"NOT IN COLLECTION",IF(COUNTIFS($A$6:$A$505,A188,$B$6:$B$505,B188,$H$6:$H$505,"Yes")&gt;1,"DUPLICATE","OK"))))))</f>
        <v/>
      </c>
    </row>
    <row r="189" customFormat="false" ht="15" hidden="false" customHeight="false" outlineLevel="0" collapsed="false">
      <c r="A189" s="7"/>
      <c r="B189" s="8"/>
      <c r="C189" s="10"/>
      <c r="D189" s="8"/>
      <c r="E189" s="9"/>
      <c r="F189" s="8"/>
      <c r="G189" s="8"/>
      <c r="H189" s="8"/>
      <c r="I189" s="8"/>
      <c r="J189" s="11" t="str">
        <f aca="false">IF(A189="",IF(COUNTA(B189:I189)&gt;0,"CHECK ID",""),IF(COUNTIF(Inventory_EN!$A$6:$A$505,A189)&lt;&gt;1,"CHECK ID",IF(OR(B189="",C189="",D189="",E189="",F189="",NOT(ISNUMBER(C189)),C189&lt;0,NOT(ISNUMBER(E189))),"MISSING DATA",IF(H189&lt;&gt;"Yes","HISTORY",IF(COUNTIFS(Inventory_EN!$A$6:$A$505,A189,Inventory_EN!$N$6:$N$505,"In collection")=0,"NOT IN COLLECTION",IF(COUNTIFS($A$6:$A$505,A189,$B$6:$B$505,B189,$H$6:$H$505,"Yes")&gt;1,"DUPLICATE","OK"))))))</f>
        <v/>
      </c>
    </row>
    <row r="190" customFormat="false" ht="15" hidden="false" customHeight="false" outlineLevel="0" collapsed="false">
      <c r="A190" s="7"/>
      <c r="B190" s="8"/>
      <c r="C190" s="10"/>
      <c r="D190" s="8"/>
      <c r="E190" s="9"/>
      <c r="F190" s="8"/>
      <c r="G190" s="8"/>
      <c r="H190" s="8"/>
      <c r="I190" s="8"/>
      <c r="J190" s="11" t="str">
        <f aca="false">IF(A190="",IF(COUNTA(B190:I190)&gt;0,"CHECK ID",""),IF(COUNTIF(Inventory_EN!$A$6:$A$505,A190)&lt;&gt;1,"CHECK ID",IF(OR(B190="",C190="",D190="",E190="",F190="",NOT(ISNUMBER(C190)),C190&lt;0,NOT(ISNUMBER(E190))),"MISSING DATA",IF(H190&lt;&gt;"Yes","HISTORY",IF(COUNTIFS(Inventory_EN!$A$6:$A$505,A190,Inventory_EN!$N$6:$N$505,"In collection")=0,"NOT IN COLLECTION",IF(COUNTIFS($A$6:$A$505,A190,$B$6:$B$505,B190,$H$6:$H$505,"Yes")&gt;1,"DUPLICATE","OK"))))))</f>
        <v/>
      </c>
    </row>
    <row r="191" customFormat="false" ht="15" hidden="false" customHeight="false" outlineLevel="0" collapsed="false">
      <c r="A191" s="7"/>
      <c r="B191" s="8"/>
      <c r="C191" s="10"/>
      <c r="D191" s="8"/>
      <c r="E191" s="9"/>
      <c r="F191" s="8"/>
      <c r="G191" s="8"/>
      <c r="H191" s="8"/>
      <c r="I191" s="8"/>
      <c r="J191" s="11" t="str">
        <f aca="false">IF(A191="",IF(COUNTA(B191:I191)&gt;0,"CHECK ID",""),IF(COUNTIF(Inventory_EN!$A$6:$A$505,A191)&lt;&gt;1,"CHECK ID",IF(OR(B191="",C191="",D191="",E191="",F191="",NOT(ISNUMBER(C191)),C191&lt;0,NOT(ISNUMBER(E191))),"MISSING DATA",IF(H191&lt;&gt;"Yes","HISTORY",IF(COUNTIFS(Inventory_EN!$A$6:$A$505,A191,Inventory_EN!$N$6:$N$505,"In collection")=0,"NOT IN COLLECTION",IF(COUNTIFS($A$6:$A$505,A191,$B$6:$B$505,B191,$H$6:$H$505,"Yes")&gt;1,"DUPLICATE","OK"))))))</f>
        <v/>
      </c>
    </row>
    <row r="192" customFormat="false" ht="15" hidden="false" customHeight="false" outlineLevel="0" collapsed="false">
      <c r="A192" s="7"/>
      <c r="B192" s="8"/>
      <c r="C192" s="10"/>
      <c r="D192" s="8"/>
      <c r="E192" s="9"/>
      <c r="F192" s="8"/>
      <c r="G192" s="8"/>
      <c r="H192" s="8"/>
      <c r="I192" s="8"/>
      <c r="J192" s="11" t="str">
        <f aca="false">IF(A192="",IF(COUNTA(B192:I192)&gt;0,"CHECK ID",""),IF(COUNTIF(Inventory_EN!$A$6:$A$505,A192)&lt;&gt;1,"CHECK ID",IF(OR(B192="",C192="",D192="",E192="",F192="",NOT(ISNUMBER(C192)),C192&lt;0,NOT(ISNUMBER(E192))),"MISSING DATA",IF(H192&lt;&gt;"Yes","HISTORY",IF(COUNTIFS(Inventory_EN!$A$6:$A$505,A192,Inventory_EN!$N$6:$N$505,"In collection")=0,"NOT IN COLLECTION",IF(COUNTIFS($A$6:$A$505,A192,$B$6:$B$505,B192,$H$6:$H$505,"Yes")&gt;1,"DUPLICATE","OK"))))))</f>
        <v/>
      </c>
    </row>
    <row r="193" customFormat="false" ht="15" hidden="false" customHeight="false" outlineLevel="0" collapsed="false">
      <c r="A193" s="7"/>
      <c r="B193" s="8"/>
      <c r="C193" s="10"/>
      <c r="D193" s="8"/>
      <c r="E193" s="9"/>
      <c r="F193" s="8"/>
      <c r="G193" s="8"/>
      <c r="H193" s="8"/>
      <c r="I193" s="8"/>
      <c r="J193" s="11" t="str">
        <f aca="false">IF(A193="",IF(COUNTA(B193:I193)&gt;0,"CHECK ID",""),IF(COUNTIF(Inventory_EN!$A$6:$A$505,A193)&lt;&gt;1,"CHECK ID",IF(OR(B193="",C193="",D193="",E193="",F193="",NOT(ISNUMBER(C193)),C193&lt;0,NOT(ISNUMBER(E193))),"MISSING DATA",IF(H193&lt;&gt;"Yes","HISTORY",IF(COUNTIFS(Inventory_EN!$A$6:$A$505,A193,Inventory_EN!$N$6:$N$505,"In collection")=0,"NOT IN COLLECTION",IF(COUNTIFS($A$6:$A$505,A193,$B$6:$B$505,B193,$H$6:$H$505,"Yes")&gt;1,"DUPLICATE","OK"))))))</f>
        <v/>
      </c>
    </row>
    <row r="194" customFormat="false" ht="15" hidden="false" customHeight="false" outlineLevel="0" collapsed="false">
      <c r="A194" s="7"/>
      <c r="B194" s="8"/>
      <c r="C194" s="10"/>
      <c r="D194" s="8"/>
      <c r="E194" s="9"/>
      <c r="F194" s="8"/>
      <c r="G194" s="8"/>
      <c r="H194" s="8"/>
      <c r="I194" s="8"/>
      <c r="J194" s="11" t="str">
        <f aca="false">IF(A194="",IF(COUNTA(B194:I194)&gt;0,"CHECK ID",""),IF(COUNTIF(Inventory_EN!$A$6:$A$505,A194)&lt;&gt;1,"CHECK ID",IF(OR(B194="",C194="",D194="",E194="",F194="",NOT(ISNUMBER(C194)),C194&lt;0,NOT(ISNUMBER(E194))),"MISSING DATA",IF(H194&lt;&gt;"Yes","HISTORY",IF(COUNTIFS(Inventory_EN!$A$6:$A$505,A194,Inventory_EN!$N$6:$N$505,"In collection")=0,"NOT IN COLLECTION",IF(COUNTIFS($A$6:$A$505,A194,$B$6:$B$505,B194,$H$6:$H$505,"Yes")&gt;1,"DUPLICATE","OK"))))))</f>
        <v/>
      </c>
    </row>
    <row r="195" customFormat="false" ht="15" hidden="false" customHeight="false" outlineLevel="0" collapsed="false">
      <c r="A195" s="7"/>
      <c r="B195" s="8"/>
      <c r="C195" s="10"/>
      <c r="D195" s="8"/>
      <c r="E195" s="9"/>
      <c r="F195" s="8"/>
      <c r="G195" s="8"/>
      <c r="H195" s="8"/>
      <c r="I195" s="8"/>
      <c r="J195" s="11" t="str">
        <f aca="false">IF(A195="",IF(COUNTA(B195:I195)&gt;0,"CHECK ID",""),IF(COUNTIF(Inventory_EN!$A$6:$A$505,A195)&lt;&gt;1,"CHECK ID",IF(OR(B195="",C195="",D195="",E195="",F195="",NOT(ISNUMBER(C195)),C195&lt;0,NOT(ISNUMBER(E195))),"MISSING DATA",IF(H195&lt;&gt;"Yes","HISTORY",IF(COUNTIFS(Inventory_EN!$A$6:$A$505,A195,Inventory_EN!$N$6:$N$505,"In collection")=0,"NOT IN COLLECTION",IF(COUNTIFS($A$6:$A$505,A195,$B$6:$B$505,B195,$H$6:$H$505,"Yes")&gt;1,"DUPLICATE","OK"))))))</f>
        <v/>
      </c>
    </row>
    <row r="196" customFormat="false" ht="15" hidden="false" customHeight="false" outlineLevel="0" collapsed="false">
      <c r="A196" s="7"/>
      <c r="B196" s="8"/>
      <c r="C196" s="10"/>
      <c r="D196" s="8"/>
      <c r="E196" s="9"/>
      <c r="F196" s="8"/>
      <c r="G196" s="8"/>
      <c r="H196" s="8"/>
      <c r="I196" s="8"/>
      <c r="J196" s="11" t="str">
        <f aca="false">IF(A196="",IF(COUNTA(B196:I196)&gt;0,"CHECK ID",""),IF(COUNTIF(Inventory_EN!$A$6:$A$505,A196)&lt;&gt;1,"CHECK ID",IF(OR(B196="",C196="",D196="",E196="",F196="",NOT(ISNUMBER(C196)),C196&lt;0,NOT(ISNUMBER(E196))),"MISSING DATA",IF(H196&lt;&gt;"Yes","HISTORY",IF(COUNTIFS(Inventory_EN!$A$6:$A$505,A196,Inventory_EN!$N$6:$N$505,"In collection")=0,"NOT IN COLLECTION",IF(COUNTIFS($A$6:$A$505,A196,$B$6:$B$505,B196,$H$6:$H$505,"Yes")&gt;1,"DUPLICATE","OK"))))))</f>
        <v/>
      </c>
    </row>
    <row r="197" customFormat="false" ht="15" hidden="false" customHeight="false" outlineLevel="0" collapsed="false">
      <c r="A197" s="7"/>
      <c r="B197" s="8"/>
      <c r="C197" s="10"/>
      <c r="D197" s="8"/>
      <c r="E197" s="9"/>
      <c r="F197" s="8"/>
      <c r="G197" s="8"/>
      <c r="H197" s="8"/>
      <c r="I197" s="8"/>
      <c r="J197" s="11" t="str">
        <f aca="false">IF(A197="",IF(COUNTA(B197:I197)&gt;0,"CHECK ID",""),IF(COUNTIF(Inventory_EN!$A$6:$A$505,A197)&lt;&gt;1,"CHECK ID",IF(OR(B197="",C197="",D197="",E197="",F197="",NOT(ISNUMBER(C197)),C197&lt;0,NOT(ISNUMBER(E197))),"MISSING DATA",IF(H197&lt;&gt;"Yes","HISTORY",IF(COUNTIFS(Inventory_EN!$A$6:$A$505,A197,Inventory_EN!$N$6:$N$505,"In collection")=0,"NOT IN COLLECTION",IF(COUNTIFS($A$6:$A$505,A197,$B$6:$B$505,B197,$H$6:$H$505,"Yes")&gt;1,"DUPLICATE","OK"))))))</f>
        <v/>
      </c>
    </row>
    <row r="198" customFormat="false" ht="15" hidden="false" customHeight="false" outlineLevel="0" collapsed="false">
      <c r="A198" s="7"/>
      <c r="B198" s="8"/>
      <c r="C198" s="10"/>
      <c r="D198" s="8"/>
      <c r="E198" s="9"/>
      <c r="F198" s="8"/>
      <c r="G198" s="8"/>
      <c r="H198" s="8"/>
      <c r="I198" s="8"/>
      <c r="J198" s="11" t="str">
        <f aca="false">IF(A198="",IF(COUNTA(B198:I198)&gt;0,"CHECK ID",""),IF(COUNTIF(Inventory_EN!$A$6:$A$505,A198)&lt;&gt;1,"CHECK ID",IF(OR(B198="",C198="",D198="",E198="",F198="",NOT(ISNUMBER(C198)),C198&lt;0,NOT(ISNUMBER(E198))),"MISSING DATA",IF(H198&lt;&gt;"Yes","HISTORY",IF(COUNTIFS(Inventory_EN!$A$6:$A$505,A198,Inventory_EN!$N$6:$N$505,"In collection")=0,"NOT IN COLLECTION",IF(COUNTIFS($A$6:$A$505,A198,$B$6:$B$505,B198,$H$6:$H$505,"Yes")&gt;1,"DUPLICATE","OK"))))))</f>
        <v/>
      </c>
    </row>
    <row r="199" customFormat="false" ht="15" hidden="false" customHeight="false" outlineLevel="0" collapsed="false">
      <c r="A199" s="7"/>
      <c r="B199" s="8"/>
      <c r="C199" s="10"/>
      <c r="D199" s="8"/>
      <c r="E199" s="9"/>
      <c r="F199" s="8"/>
      <c r="G199" s="8"/>
      <c r="H199" s="8"/>
      <c r="I199" s="8"/>
      <c r="J199" s="11" t="str">
        <f aca="false">IF(A199="",IF(COUNTA(B199:I199)&gt;0,"CHECK ID",""),IF(COUNTIF(Inventory_EN!$A$6:$A$505,A199)&lt;&gt;1,"CHECK ID",IF(OR(B199="",C199="",D199="",E199="",F199="",NOT(ISNUMBER(C199)),C199&lt;0,NOT(ISNUMBER(E199))),"MISSING DATA",IF(H199&lt;&gt;"Yes","HISTORY",IF(COUNTIFS(Inventory_EN!$A$6:$A$505,A199,Inventory_EN!$N$6:$N$505,"In collection")=0,"NOT IN COLLECTION",IF(COUNTIFS($A$6:$A$505,A199,$B$6:$B$505,B199,$H$6:$H$505,"Yes")&gt;1,"DUPLICATE","OK"))))))</f>
        <v/>
      </c>
    </row>
    <row r="200" customFormat="false" ht="15" hidden="false" customHeight="false" outlineLevel="0" collapsed="false">
      <c r="A200" s="7"/>
      <c r="B200" s="8"/>
      <c r="C200" s="10"/>
      <c r="D200" s="8"/>
      <c r="E200" s="9"/>
      <c r="F200" s="8"/>
      <c r="G200" s="8"/>
      <c r="H200" s="8"/>
      <c r="I200" s="8"/>
      <c r="J200" s="11" t="str">
        <f aca="false">IF(A200="",IF(COUNTA(B200:I200)&gt;0,"CHECK ID",""),IF(COUNTIF(Inventory_EN!$A$6:$A$505,A200)&lt;&gt;1,"CHECK ID",IF(OR(B200="",C200="",D200="",E200="",F200="",NOT(ISNUMBER(C200)),C200&lt;0,NOT(ISNUMBER(E200))),"MISSING DATA",IF(H200&lt;&gt;"Yes","HISTORY",IF(COUNTIFS(Inventory_EN!$A$6:$A$505,A200,Inventory_EN!$N$6:$N$505,"In collection")=0,"NOT IN COLLECTION",IF(COUNTIFS($A$6:$A$505,A200,$B$6:$B$505,B200,$H$6:$H$505,"Yes")&gt;1,"DUPLICATE","OK"))))))</f>
        <v/>
      </c>
    </row>
    <row r="201" customFormat="false" ht="15" hidden="false" customHeight="false" outlineLevel="0" collapsed="false">
      <c r="A201" s="7"/>
      <c r="B201" s="8"/>
      <c r="C201" s="10"/>
      <c r="D201" s="8"/>
      <c r="E201" s="9"/>
      <c r="F201" s="8"/>
      <c r="G201" s="8"/>
      <c r="H201" s="8"/>
      <c r="I201" s="8"/>
      <c r="J201" s="11" t="str">
        <f aca="false">IF(A201="",IF(COUNTA(B201:I201)&gt;0,"CHECK ID",""),IF(COUNTIF(Inventory_EN!$A$6:$A$505,A201)&lt;&gt;1,"CHECK ID",IF(OR(B201="",C201="",D201="",E201="",F201="",NOT(ISNUMBER(C201)),C201&lt;0,NOT(ISNUMBER(E201))),"MISSING DATA",IF(H201&lt;&gt;"Yes","HISTORY",IF(COUNTIFS(Inventory_EN!$A$6:$A$505,A201,Inventory_EN!$N$6:$N$505,"In collection")=0,"NOT IN COLLECTION",IF(COUNTIFS($A$6:$A$505,A201,$B$6:$B$505,B201,$H$6:$H$505,"Yes")&gt;1,"DUPLICATE","OK"))))))</f>
        <v/>
      </c>
    </row>
    <row r="202" customFormat="false" ht="15" hidden="false" customHeight="false" outlineLevel="0" collapsed="false">
      <c r="A202" s="7"/>
      <c r="B202" s="8"/>
      <c r="C202" s="10"/>
      <c r="D202" s="8"/>
      <c r="E202" s="9"/>
      <c r="F202" s="8"/>
      <c r="G202" s="8"/>
      <c r="H202" s="8"/>
      <c r="I202" s="8"/>
      <c r="J202" s="11" t="str">
        <f aca="false">IF(A202="",IF(COUNTA(B202:I202)&gt;0,"CHECK ID",""),IF(COUNTIF(Inventory_EN!$A$6:$A$505,A202)&lt;&gt;1,"CHECK ID",IF(OR(B202="",C202="",D202="",E202="",F202="",NOT(ISNUMBER(C202)),C202&lt;0,NOT(ISNUMBER(E202))),"MISSING DATA",IF(H202&lt;&gt;"Yes","HISTORY",IF(COUNTIFS(Inventory_EN!$A$6:$A$505,A202,Inventory_EN!$N$6:$N$505,"In collection")=0,"NOT IN COLLECTION",IF(COUNTIFS($A$6:$A$505,A202,$B$6:$B$505,B202,$H$6:$H$505,"Yes")&gt;1,"DUPLICATE","OK"))))))</f>
        <v/>
      </c>
    </row>
    <row r="203" customFormat="false" ht="15" hidden="false" customHeight="false" outlineLevel="0" collapsed="false">
      <c r="A203" s="7"/>
      <c r="B203" s="8"/>
      <c r="C203" s="10"/>
      <c r="D203" s="8"/>
      <c r="E203" s="9"/>
      <c r="F203" s="8"/>
      <c r="G203" s="8"/>
      <c r="H203" s="8"/>
      <c r="I203" s="8"/>
      <c r="J203" s="11" t="str">
        <f aca="false">IF(A203="",IF(COUNTA(B203:I203)&gt;0,"CHECK ID",""),IF(COUNTIF(Inventory_EN!$A$6:$A$505,A203)&lt;&gt;1,"CHECK ID",IF(OR(B203="",C203="",D203="",E203="",F203="",NOT(ISNUMBER(C203)),C203&lt;0,NOT(ISNUMBER(E203))),"MISSING DATA",IF(H203&lt;&gt;"Yes","HISTORY",IF(COUNTIFS(Inventory_EN!$A$6:$A$505,A203,Inventory_EN!$N$6:$N$505,"In collection")=0,"NOT IN COLLECTION",IF(COUNTIFS($A$6:$A$505,A203,$B$6:$B$505,B203,$H$6:$H$505,"Yes")&gt;1,"DUPLICATE","OK"))))))</f>
        <v/>
      </c>
    </row>
    <row r="204" customFormat="false" ht="15" hidden="false" customHeight="false" outlineLevel="0" collapsed="false">
      <c r="A204" s="7"/>
      <c r="B204" s="8"/>
      <c r="C204" s="10"/>
      <c r="D204" s="8"/>
      <c r="E204" s="9"/>
      <c r="F204" s="8"/>
      <c r="G204" s="8"/>
      <c r="H204" s="8"/>
      <c r="I204" s="8"/>
      <c r="J204" s="11" t="str">
        <f aca="false">IF(A204="",IF(COUNTA(B204:I204)&gt;0,"CHECK ID",""),IF(COUNTIF(Inventory_EN!$A$6:$A$505,A204)&lt;&gt;1,"CHECK ID",IF(OR(B204="",C204="",D204="",E204="",F204="",NOT(ISNUMBER(C204)),C204&lt;0,NOT(ISNUMBER(E204))),"MISSING DATA",IF(H204&lt;&gt;"Yes","HISTORY",IF(COUNTIFS(Inventory_EN!$A$6:$A$505,A204,Inventory_EN!$N$6:$N$505,"In collection")=0,"NOT IN COLLECTION",IF(COUNTIFS($A$6:$A$505,A204,$B$6:$B$505,B204,$H$6:$H$505,"Yes")&gt;1,"DUPLICATE","OK"))))))</f>
        <v/>
      </c>
    </row>
    <row r="205" customFormat="false" ht="15" hidden="false" customHeight="false" outlineLevel="0" collapsed="false">
      <c r="A205" s="7"/>
      <c r="B205" s="8"/>
      <c r="C205" s="10"/>
      <c r="D205" s="8"/>
      <c r="E205" s="9"/>
      <c r="F205" s="8"/>
      <c r="G205" s="8"/>
      <c r="H205" s="8"/>
      <c r="I205" s="8"/>
      <c r="J205" s="11" t="str">
        <f aca="false">IF(A205="",IF(COUNTA(B205:I205)&gt;0,"CHECK ID",""),IF(COUNTIF(Inventory_EN!$A$6:$A$505,A205)&lt;&gt;1,"CHECK ID",IF(OR(B205="",C205="",D205="",E205="",F205="",NOT(ISNUMBER(C205)),C205&lt;0,NOT(ISNUMBER(E205))),"MISSING DATA",IF(H205&lt;&gt;"Yes","HISTORY",IF(COUNTIFS(Inventory_EN!$A$6:$A$505,A205,Inventory_EN!$N$6:$N$505,"In collection")=0,"NOT IN COLLECTION",IF(COUNTIFS($A$6:$A$505,A205,$B$6:$B$505,B205,$H$6:$H$505,"Yes")&gt;1,"DUPLICATE","OK"))))))</f>
        <v/>
      </c>
    </row>
    <row r="206" customFormat="false" ht="15" hidden="false" customHeight="false" outlineLevel="0" collapsed="false">
      <c r="A206" s="7"/>
      <c r="B206" s="8"/>
      <c r="C206" s="10"/>
      <c r="D206" s="8"/>
      <c r="E206" s="9"/>
      <c r="F206" s="8"/>
      <c r="G206" s="8"/>
      <c r="H206" s="8"/>
      <c r="I206" s="8"/>
      <c r="J206" s="11" t="str">
        <f aca="false">IF(A206="",IF(COUNTA(B206:I206)&gt;0,"CHECK ID",""),IF(COUNTIF(Inventory_EN!$A$6:$A$505,A206)&lt;&gt;1,"CHECK ID",IF(OR(B206="",C206="",D206="",E206="",F206="",NOT(ISNUMBER(C206)),C206&lt;0,NOT(ISNUMBER(E206))),"MISSING DATA",IF(H206&lt;&gt;"Yes","HISTORY",IF(COUNTIFS(Inventory_EN!$A$6:$A$505,A206,Inventory_EN!$N$6:$N$505,"In collection")=0,"NOT IN COLLECTION",IF(COUNTIFS($A$6:$A$505,A206,$B$6:$B$505,B206,$H$6:$H$505,"Yes")&gt;1,"DUPLICATE","OK"))))))</f>
        <v/>
      </c>
    </row>
    <row r="207" customFormat="false" ht="15" hidden="false" customHeight="false" outlineLevel="0" collapsed="false">
      <c r="A207" s="7"/>
      <c r="B207" s="8"/>
      <c r="C207" s="10"/>
      <c r="D207" s="8"/>
      <c r="E207" s="9"/>
      <c r="F207" s="8"/>
      <c r="G207" s="8"/>
      <c r="H207" s="8"/>
      <c r="I207" s="8"/>
      <c r="J207" s="11" t="str">
        <f aca="false">IF(A207="",IF(COUNTA(B207:I207)&gt;0,"CHECK ID",""),IF(COUNTIF(Inventory_EN!$A$6:$A$505,A207)&lt;&gt;1,"CHECK ID",IF(OR(B207="",C207="",D207="",E207="",F207="",NOT(ISNUMBER(C207)),C207&lt;0,NOT(ISNUMBER(E207))),"MISSING DATA",IF(H207&lt;&gt;"Yes","HISTORY",IF(COUNTIFS(Inventory_EN!$A$6:$A$505,A207,Inventory_EN!$N$6:$N$505,"In collection")=0,"NOT IN COLLECTION",IF(COUNTIFS($A$6:$A$505,A207,$B$6:$B$505,B207,$H$6:$H$505,"Yes")&gt;1,"DUPLICATE","OK"))))))</f>
        <v/>
      </c>
    </row>
    <row r="208" customFormat="false" ht="15" hidden="false" customHeight="false" outlineLevel="0" collapsed="false">
      <c r="A208" s="7"/>
      <c r="B208" s="8"/>
      <c r="C208" s="10"/>
      <c r="D208" s="8"/>
      <c r="E208" s="9"/>
      <c r="F208" s="8"/>
      <c r="G208" s="8"/>
      <c r="H208" s="8"/>
      <c r="I208" s="8"/>
      <c r="J208" s="11" t="str">
        <f aca="false">IF(A208="",IF(COUNTA(B208:I208)&gt;0,"CHECK ID",""),IF(COUNTIF(Inventory_EN!$A$6:$A$505,A208)&lt;&gt;1,"CHECK ID",IF(OR(B208="",C208="",D208="",E208="",F208="",NOT(ISNUMBER(C208)),C208&lt;0,NOT(ISNUMBER(E208))),"MISSING DATA",IF(H208&lt;&gt;"Yes","HISTORY",IF(COUNTIFS(Inventory_EN!$A$6:$A$505,A208,Inventory_EN!$N$6:$N$505,"In collection")=0,"NOT IN COLLECTION",IF(COUNTIFS($A$6:$A$505,A208,$B$6:$B$505,B208,$H$6:$H$505,"Yes")&gt;1,"DUPLICATE","OK"))))))</f>
        <v/>
      </c>
    </row>
    <row r="209" customFormat="false" ht="15" hidden="false" customHeight="false" outlineLevel="0" collapsed="false">
      <c r="A209" s="7"/>
      <c r="B209" s="8"/>
      <c r="C209" s="10"/>
      <c r="D209" s="8"/>
      <c r="E209" s="9"/>
      <c r="F209" s="8"/>
      <c r="G209" s="8"/>
      <c r="H209" s="8"/>
      <c r="I209" s="8"/>
      <c r="J209" s="11" t="str">
        <f aca="false">IF(A209="",IF(COUNTA(B209:I209)&gt;0,"CHECK ID",""),IF(COUNTIF(Inventory_EN!$A$6:$A$505,A209)&lt;&gt;1,"CHECK ID",IF(OR(B209="",C209="",D209="",E209="",F209="",NOT(ISNUMBER(C209)),C209&lt;0,NOT(ISNUMBER(E209))),"MISSING DATA",IF(H209&lt;&gt;"Yes","HISTORY",IF(COUNTIFS(Inventory_EN!$A$6:$A$505,A209,Inventory_EN!$N$6:$N$505,"In collection")=0,"NOT IN COLLECTION",IF(COUNTIFS($A$6:$A$505,A209,$B$6:$B$505,B209,$H$6:$H$505,"Yes")&gt;1,"DUPLICATE","OK"))))))</f>
        <v/>
      </c>
    </row>
    <row r="210" customFormat="false" ht="15" hidden="false" customHeight="false" outlineLevel="0" collapsed="false">
      <c r="A210" s="7"/>
      <c r="B210" s="8"/>
      <c r="C210" s="10"/>
      <c r="D210" s="8"/>
      <c r="E210" s="9"/>
      <c r="F210" s="8"/>
      <c r="G210" s="8"/>
      <c r="H210" s="8"/>
      <c r="I210" s="8"/>
      <c r="J210" s="11" t="str">
        <f aca="false">IF(A210="",IF(COUNTA(B210:I210)&gt;0,"CHECK ID",""),IF(COUNTIF(Inventory_EN!$A$6:$A$505,A210)&lt;&gt;1,"CHECK ID",IF(OR(B210="",C210="",D210="",E210="",F210="",NOT(ISNUMBER(C210)),C210&lt;0,NOT(ISNUMBER(E210))),"MISSING DATA",IF(H210&lt;&gt;"Yes","HISTORY",IF(COUNTIFS(Inventory_EN!$A$6:$A$505,A210,Inventory_EN!$N$6:$N$505,"In collection")=0,"NOT IN COLLECTION",IF(COUNTIFS($A$6:$A$505,A210,$B$6:$B$505,B210,$H$6:$H$505,"Yes")&gt;1,"DUPLICATE","OK"))))))</f>
        <v/>
      </c>
    </row>
    <row r="211" customFormat="false" ht="15" hidden="false" customHeight="false" outlineLevel="0" collapsed="false">
      <c r="A211" s="7"/>
      <c r="B211" s="8"/>
      <c r="C211" s="10"/>
      <c r="D211" s="8"/>
      <c r="E211" s="9"/>
      <c r="F211" s="8"/>
      <c r="G211" s="8"/>
      <c r="H211" s="8"/>
      <c r="I211" s="8"/>
      <c r="J211" s="11" t="str">
        <f aca="false">IF(A211="",IF(COUNTA(B211:I211)&gt;0,"CHECK ID",""),IF(COUNTIF(Inventory_EN!$A$6:$A$505,A211)&lt;&gt;1,"CHECK ID",IF(OR(B211="",C211="",D211="",E211="",F211="",NOT(ISNUMBER(C211)),C211&lt;0,NOT(ISNUMBER(E211))),"MISSING DATA",IF(H211&lt;&gt;"Yes","HISTORY",IF(COUNTIFS(Inventory_EN!$A$6:$A$505,A211,Inventory_EN!$N$6:$N$505,"In collection")=0,"NOT IN COLLECTION",IF(COUNTIFS($A$6:$A$505,A211,$B$6:$B$505,B211,$H$6:$H$505,"Yes")&gt;1,"DUPLICATE","OK"))))))</f>
        <v/>
      </c>
    </row>
    <row r="212" customFormat="false" ht="15" hidden="false" customHeight="false" outlineLevel="0" collapsed="false">
      <c r="A212" s="7"/>
      <c r="B212" s="8"/>
      <c r="C212" s="10"/>
      <c r="D212" s="8"/>
      <c r="E212" s="9"/>
      <c r="F212" s="8"/>
      <c r="G212" s="8"/>
      <c r="H212" s="8"/>
      <c r="I212" s="8"/>
      <c r="J212" s="11" t="str">
        <f aca="false">IF(A212="",IF(COUNTA(B212:I212)&gt;0,"CHECK ID",""),IF(COUNTIF(Inventory_EN!$A$6:$A$505,A212)&lt;&gt;1,"CHECK ID",IF(OR(B212="",C212="",D212="",E212="",F212="",NOT(ISNUMBER(C212)),C212&lt;0,NOT(ISNUMBER(E212))),"MISSING DATA",IF(H212&lt;&gt;"Yes","HISTORY",IF(COUNTIFS(Inventory_EN!$A$6:$A$505,A212,Inventory_EN!$N$6:$N$505,"In collection")=0,"NOT IN COLLECTION",IF(COUNTIFS($A$6:$A$505,A212,$B$6:$B$505,B212,$H$6:$H$505,"Yes")&gt;1,"DUPLICATE","OK"))))))</f>
        <v/>
      </c>
    </row>
    <row r="213" customFormat="false" ht="15" hidden="false" customHeight="false" outlineLevel="0" collapsed="false">
      <c r="A213" s="7"/>
      <c r="B213" s="8"/>
      <c r="C213" s="10"/>
      <c r="D213" s="8"/>
      <c r="E213" s="9"/>
      <c r="F213" s="8"/>
      <c r="G213" s="8"/>
      <c r="H213" s="8"/>
      <c r="I213" s="8"/>
      <c r="J213" s="11" t="str">
        <f aca="false">IF(A213="",IF(COUNTA(B213:I213)&gt;0,"CHECK ID",""),IF(COUNTIF(Inventory_EN!$A$6:$A$505,A213)&lt;&gt;1,"CHECK ID",IF(OR(B213="",C213="",D213="",E213="",F213="",NOT(ISNUMBER(C213)),C213&lt;0,NOT(ISNUMBER(E213))),"MISSING DATA",IF(H213&lt;&gt;"Yes","HISTORY",IF(COUNTIFS(Inventory_EN!$A$6:$A$505,A213,Inventory_EN!$N$6:$N$505,"In collection")=0,"NOT IN COLLECTION",IF(COUNTIFS($A$6:$A$505,A213,$B$6:$B$505,B213,$H$6:$H$505,"Yes")&gt;1,"DUPLICATE","OK"))))))</f>
        <v/>
      </c>
    </row>
    <row r="214" customFormat="false" ht="15" hidden="false" customHeight="false" outlineLevel="0" collapsed="false">
      <c r="A214" s="7"/>
      <c r="B214" s="8"/>
      <c r="C214" s="10"/>
      <c r="D214" s="8"/>
      <c r="E214" s="9"/>
      <c r="F214" s="8"/>
      <c r="G214" s="8"/>
      <c r="H214" s="8"/>
      <c r="I214" s="8"/>
      <c r="J214" s="11" t="str">
        <f aca="false">IF(A214="",IF(COUNTA(B214:I214)&gt;0,"CHECK ID",""),IF(COUNTIF(Inventory_EN!$A$6:$A$505,A214)&lt;&gt;1,"CHECK ID",IF(OR(B214="",C214="",D214="",E214="",F214="",NOT(ISNUMBER(C214)),C214&lt;0,NOT(ISNUMBER(E214))),"MISSING DATA",IF(H214&lt;&gt;"Yes","HISTORY",IF(COUNTIFS(Inventory_EN!$A$6:$A$505,A214,Inventory_EN!$N$6:$N$505,"In collection")=0,"NOT IN COLLECTION",IF(COUNTIFS($A$6:$A$505,A214,$B$6:$B$505,B214,$H$6:$H$505,"Yes")&gt;1,"DUPLICATE","OK"))))))</f>
        <v/>
      </c>
    </row>
    <row r="215" customFormat="false" ht="15" hidden="false" customHeight="false" outlineLevel="0" collapsed="false">
      <c r="A215" s="7"/>
      <c r="B215" s="8"/>
      <c r="C215" s="10"/>
      <c r="D215" s="8"/>
      <c r="E215" s="9"/>
      <c r="F215" s="8"/>
      <c r="G215" s="8"/>
      <c r="H215" s="8"/>
      <c r="I215" s="8"/>
      <c r="J215" s="11" t="str">
        <f aca="false">IF(A215="",IF(COUNTA(B215:I215)&gt;0,"CHECK ID",""),IF(COUNTIF(Inventory_EN!$A$6:$A$505,A215)&lt;&gt;1,"CHECK ID",IF(OR(B215="",C215="",D215="",E215="",F215="",NOT(ISNUMBER(C215)),C215&lt;0,NOT(ISNUMBER(E215))),"MISSING DATA",IF(H215&lt;&gt;"Yes","HISTORY",IF(COUNTIFS(Inventory_EN!$A$6:$A$505,A215,Inventory_EN!$N$6:$N$505,"In collection")=0,"NOT IN COLLECTION",IF(COUNTIFS($A$6:$A$505,A215,$B$6:$B$505,B215,$H$6:$H$505,"Yes")&gt;1,"DUPLICATE","OK"))))))</f>
        <v/>
      </c>
    </row>
    <row r="216" customFormat="false" ht="15" hidden="false" customHeight="false" outlineLevel="0" collapsed="false">
      <c r="A216" s="7"/>
      <c r="B216" s="8"/>
      <c r="C216" s="10"/>
      <c r="D216" s="8"/>
      <c r="E216" s="9"/>
      <c r="F216" s="8"/>
      <c r="G216" s="8"/>
      <c r="H216" s="8"/>
      <c r="I216" s="8"/>
      <c r="J216" s="11" t="str">
        <f aca="false">IF(A216="",IF(COUNTA(B216:I216)&gt;0,"CHECK ID",""),IF(COUNTIF(Inventory_EN!$A$6:$A$505,A216)&lt;&gt;1,"CHECK ID",IF(OR(B216="",C216="",D216="",E216="",F216="",NOT(ISNUMBER(C216)),C216&lt;0,NOT(ISNUMBER(E216))),"MISSING DATA",IF(H216&lt;&gt;"Yes","HISTORY",IF(COUNTIFS(Inventory_EN!$A$6:$A$505,A216,Inventory_EN!$N$6:$N$505,"In collection")=0,"NOT IN COLLECTION",IF(COUNTIFS($A$6:$A$505,A216,$B$6:$B$505,B216,$H$6:$H$505,"Yes")&gt;1,"DUPLICATE","OK"))))))</f>
        <v/>
      </c>
    </row>
    <row r="217" customFormat="false" ht="15" hidden="false" customHeight="false" outlineLevel="0" collapsed="false">
      <c r="A217" s="7"/>
      <c r="B217" s="8"/>
      <c r="C217" s="10"/>
      <c r="D217" s="8"/>
      <c r="E217" s="9"/>
      <c r="F217" s="8"/>
      <c r="G217" s="8"/>
      <c r="H217" s="8"/>
      <c r="I217" s="8"/>
      <c r="J217" s="11" t="str">
        <f aca="false">IF(A217="",IF(COUNTA(B217:I217)&gt;0,"CHECK ID",""),IF(COUNTIF(Inventory_EN!$A$6:$A$505,A217)&lt;&gt;1,"CHECK ID",IF(OR(B217="",C217="",D217="",E217="",F217="",NOT(ISNUMBER(C217)),C217&lt;0,NOT(ISNUMBER(E217))),"MISSING DATA",IF(H217&lt;&gt;"Yes","HISTORY",IF(COUNTIFS(Inventory_EN!$A$6:$A$505,A217,Inventory_EN!$N$6:$N$505,"In collection")=0,"NOT IN COLLECTION",IF(COUNTIFS($A$6:$A$505,A217,$B$6:$B$505,B217,$H$6:$H$505,"Yes")&gt;1,"DUPLICATE","OK"))))))</f>
        <v/>
      </c>
    </row>
    <row r="218" customFormat="false" ht="15" hidden="false" customHeight="false" outlineLevel="0" collapsed="false">
      <c r="A218" s="7"/>
      <c r="B218" s="8"/>
      <c r="C218" s="10"/>
      <c r="D218" s="8"/>
      <c r="E218" s="9"/>
      <c r="F218" s="8"/>
      <c r="G218" s="8"/>
      <c r="H218" s="8"/>
      <c r="I218" s="8"/>
      <c r="J218" s="11" t="str">
        <f aca="false">IF(A218="",IF(COUNTA(B218:I218)&gt;0,"CHECK ID",""),IF(COUNTIF(Inventory_EN!$A$6:$A$505,A218)&lt;&gt;1,"CHECK ID",IF(OR(B218="",C218="",D218="",E218="",F218="",NOT(ISNUMBER(C218)),C218&lt;0,NOT(ISNUMBER(E218))),"MISSING DATA",IF(H218&lt;&gt;"Yes","HISTORY",IF(COUNTIFS(Inventory_EN!$A$6:$A$505,A218,Inventory_EN!$N$6:$N$505,"In collection")=0,"NOT IN COLLECTION",IF(COUNTIFS($A$6:$A$505,A218,$B$6:$B$505,B218,$H$6:$H$505,"Yes")&gt;1,"DUPLICATE","OK"))))))</f>
        <v/>
      </c>
    </row>
    <row r="219" customFormat="false" ht="15" hidden="false" customHeight="false" outlineLevel="0" collapsed="false">
      <c r="A219" s="7"/>
      <c r="B219" s="8"/>
      <c r="C219" s="10"/>
      <c r="D219" s="8"/>
      <c r="E219" s="9"/>
      <c r="F219" s="8"/>
      <c r="G219" s="8"/>
      <c r="H219" s="8"/>
      <c r="I219" s="8"/>
      <c r="J219" s="11" t="str">
        <f aca="false">IF(A219="",IF(COUNTA(B219:I219)&gt;0,"CHECK ID",""),IF(COUNTIF(Inventory_EN!$A$6:$A$505,A219)&lt;&gt;1,"CHECK ID",IF(OR(B219="",C219="",D219="",E219="",F219="",NOT(ISNUMBER(C219)),C219&lt;0,NOT(ISNUMBER(E219))),"MISSING DATA",IF(H219&lt;&gt;"Yes","HISTORY",IF(COUNTIFS(Inventory_EN!$A$6:$A$505,A219,Inventory_EN!$N$6:$N$505,"In collection")=0,"NOT IN COLLECTION",IF(COUNTIFS($A$6:$A$505,A219,$B$6:$B$505,B219,$H$6:$H$505,"Yes")&gt;1,"DUPLICATE","OK"))))))</f>
        <v/>
      </c>
    </row>
    <row r="220" customFormat="false" ht="15" hidden="false" customHeight="false" outlineLevel="0" collapsed="false">
      <c r="A220" s="7"/>
      <c r="B220" s="8"/>
      <c r="C220" s="10"/>
      <c r="D220" s="8"/>
      <c r="E220" s="9"/>
      <c r="F220" s="8"/>
      <c r="G220" s="8"/>
      <c r="H220" s="8"/>
      <c r="I220" s="8"/>
      <c r="J220" s="11" t="str">
        <f aca="false">IF(A220="",IF(COUNTA(B220:I220)&gt;0,"CHECK ID",""),IF(COUNTIF(Inventory_EN!$A$6:$A$505,A220)&lt;&gt;1,"CHECK ID",IF(OR(B220="",C220="",D220="",E220="",F220="",NOT(ISNUMBER(C220)),C220&lt;0,NOT(ISNUMBER(E220))),"MISSING DATA",IF(H220&lt;&gt;"Yes","HISTORY",IF(COUNTIFS(Inventory_EN!$A$6:$A$505,A220,Inventory_EN!$N$6:$N$505,"In collection")=0,"NOT IN COLLECTION",IF(COUNTIFS($A$6:$A$505,A220,$B$6:$B$505,B220,$H$6:$H$505,"Yes")&gt;1,"DUPLICATE","OK"))))))</f>
        <v/>
      </c>
    </row>
    <row r="221" customFormat="false" ht="15" hidden="false" customHeight="false" outlineLevel="0" collapsed="false">
      <c r="A221" s="7"/>
      <c r="B221" s="8"/>
      <c r="C221" s="10"/>
      <c r="D221" s="8"/>
      <c r="E221" s="9"/>
      <c r="F221" s="8"/>
      <c r="G221" s="8"/>
      <c r="H221" s="8"/>
      <c r="I221" s="8"/>
      <c r="J221" s="11" t="str">
        <f aca="false">IF(A221="",IF(COUNTA(B221:I221)&gt;0,"CHECK ID",""),IF(COUNTIF(Inventory_EN!$A$6:$A$505,A221)&lt;&gt;1,"CHECK ID",IF(OR(B221="",C221="",D221="",E221="",F221="",NOT(ISNUMBER(C221)),C221&lt;0,NOT(ISNUMBER(E221))),"MISSING DATA",IF(H221&lt;&gt;"Yes","HISTORY",IF(COUNTIFS(Inventory_EN!$A$6:$A$505,A221,Inventory_EN!$N$6:$N$505,"In collection")=0,"NOT IN COLLECTION",IF(COUNTIFS($A$6:$A$505,A221,$B$6:$B$505,B221,$H$6:$H$505,"Yes")&gt;1,"DUPLICATE","OK"))))))</f>
        <v/>
      </c>
    </row>
    <row r="222" customFormat="false" ht="15" hidden="false" customHeight="false" outlineLevel="0" collapsed="false">
      <c r="A222" s="7"/>
      <c r="B222" s="8"/>
      <c r="C222" s="10"/>
      <c r="D222" s="8"/>
      <c r="E222" s="9"/>
      <c r="F222" s="8"/>
      <c r="G222" s="8"/>
      <c r="H222" s="8"/>
      <c r="I222" s="8"/>
      <c r="J222" s="11" t="str">
        <f aca="false">IF(A222="",IF(COUNTA(B222:I222)&gt;0,"CHECK ID",""),IF(COUNTIF(Inventory_EN!$A$6:$A$505,A222)&lt;&gt;1,"CHECK ID",IF(OR(B222="",C222="",D222="",E222="",F222="",NOT(ISNUMBER(C222)),C222&lt;0,NOT(ISNUMBER(E222))),"MISSING DATA",IF(H222&lt;&gt;"Yes","HISTORY",IF(COUNTIFS(Inventory_EN!$A$6:$A$505,A222,Inventory_EN!$N$6:$N$505,"In collection")=0,"NOT IN COLLECTION",IF(COUNTIFS($A$6:$A$505,A222,$B$6:$B$505,B222,$H$6:$H$505,"Yes")&gt;1,"DUPLICATE","OK"))))))</f>
        <v/>
      </c>
    </row>
    <row r="223" customFormat="false" ht="15" hidden="false" customHeight="false" outlineLevel="0" collapsed="false">
      <c r="A223" s="7"/>
      <c r="B223" s="8"/>
      <c r="C223" s="10"/>
      <c r="D223" s="8"/>
      <c r="E223" s="9"/>
      <c r="F223" s="8"/>
      <c r="G223" s="8"/>
      <c r="H223" s="8"/>
      <c r="I223" s="8"/>
      <c r="J223" s="11" t="str">
        <f aca="false">IF(A223="",IF(COUNTA(B223:I223)&gt;0,"CHECK ID",""),IF(COUNTIF(Inventory_EN!$A$6:$A$505,A223)&lt;&gt;1,"CHECK ID",IF(OR(B223="",C223="",D223="",E223="",F223="",NOT(ISNUMBER(C223)),C223&lt;0,NOT(ISNUMBER(E223))),"MISSING DATA",IF(H223&lt;&gt;"Yes","HISTORY",IF(COUNTIFS(Inventory_EN!$A$6:$A$505,A223,Inventory_EN!$N$6:$N$505,"In collection")=0,"NOT IN COLLECTION",IF(COUNTIFS($A$6:$A$505,A223,$B$6:$B$505,B223,$H$6:$H$505,"Yes")&gt;1,"DUPLICATE","OK"))))))</f>
        <v/>
      </c>
    </row>
    <row r="224" customFormat="false" ht="15" hidden="false" customHeight="false" outlineLevel="0" collapsed="false">
      <c r="A224" s="7"/>
      <c r="B224" s="8"/>
      <c r="C224" s="10"/>
      <c r="D224" s="8"/>
      <c r="E224" s="9"/>
      <c r="F224" s="8"/>
      <c r="G224" s="8"/>
      <c r="H224" s="8"/>
      <c r="I224" s="8"/>
      <c r="J224" s="11" t="str">
        <f aca="false">IF(A224="",IF(COUNTA(B224:I224)&gt;0,"CHECK ID",""),IF(COUNTIF(Inventory_EN!$A$6:$A$505,A224)&lt;&gt;1,"CHECK ID",IF(OR(B224="",C224="",D224="",E224="",F224="",NOT(ISNUMBER(C224)),C224&lt;0,NOT(ISNUMBER(E224))),"MISSING DATA",IF(H224&lt;&gt;"Yes","HISTORY",IF(COUNTIFS(Inventory_EN!$A$6:$A$505,A224,Inventory_EN!$N$6:$N$505,"In collection")=0,"NOT IN COLLECTION",IF(COUNTIFS($A$6:$A$505,A224,$B$6:$B$505,B224,$H$6:$H$505,"Yes")&gt;1,"DUPLICATE","OK"))))))</f>
        <v/>
      </c>
    </row>
    <row r="225" customFormat="false" ht="15" hidden="false" customHeight="false" outlineLevel="0" collapsed="false">
      <c r="A225" s="7"/>
      <c r="B225" s="8"/>
      <c r="C225" s="10"/>
      <c r="D225" s="8"/>
      <c r="E225" s="9"/>
      <c r="F225" s="8"/>
      <c r="G225" s="8"/>
      <c r="H225" s="8"/>
      <c r="I225" s="8"/>
      <c r="J225" s="11" t="str">
        <f aca="false">IF(A225="",IF(COUNTA(B225:I225)&gt;0,"CHECK ID",""),IF(COUNTIF(Inventory_EN!$A$6:$A$505,A225)&lt;&gt;1,"CHECK ID",IF(OR(B225="",C225="",D225="",E225="",F225="",NOT(ISNUMBER(C225)),C225&lt;0,NOT(ISNUMBER(E225))),"MISSING DATA",IF(H225&lt;&gt;"Yes","HISTORY",IF(COUNTIFS(Inventory_EN!$A$6:$A$505,A225,Inventory_EN!$N$6:$N$505,"In collection")=0,"NOT IN COLLECTION",IF(COUNTIFS($A$6:$A$505,A225,$B$6:$B$505,B225,$H$6:$H$505,"Yes")&gt;1,"DUPLICATE","OK"))))))</f>
        <v/>
      </c>
    </row>
    <row r="226" customFormat="false" ht="15" hidden="false" customHeight="false" outlineLevel="0" collapsed="false">
      <c r="A226" s="7"/>
      <c r="B226" s="8"/>
      <c r="C226" s="10"/>
      <c r="D226" s="8"/>
      <c r="E226" s="9"/>
      <c r="F226" s="8"/>
      <c r="G226" s="8"/>
      <c r="H226" s="8"/>
      <c r="I226" s="8"/>
      <c r="J226" s="11" t="str">
        <f aca="false">IF(A226="",IF(COUNTA(B226:I226)&gt;0,"CHECK ID",""),IF(COUNTIF(Inventory_EN!$A$6:$A$505,A226)&lt;&gt;1,"CHECK ID",IF(OR(B226="",C226="",D226="",E226="",F226="",NOT(ISNUMBER(C226)),C226&lt;0,NOT(ISNUMBER(E226))),"MISSING DATA",IF(H226&lt;&gt;"Yes","HISTORY",IF(COUNTIFS(Inventory_EN!$A$6:$A$505,A226,Inventory_EN!$N$6:$N$505,"In collection")=0,"NOT IN COLLECTION",IF(COUNTIFS($A$6:$A$505,A226,$B$6:$B$505,B226,$H$6:$H$505,"Yes")&gt;1,"DUPLICATE","OK"))))))</f>
        <v/>
      </c>
    </row>
    <row r="227" customFormat="false" ht="15" hidden="false" customHeight="false" outlineLevel="0" collapsed="false">
      <c r="A227" s="7"/>
      <c r="B227" s="8"/>
      <c r="C227" s="10"/>
      <c r="D227" s="8"/>
      <c r="E227" s="9"/>
      <c r="F227" s="8"/>
      <c r="G227" s="8"/>
      <c r="H227" s="8"/>
      <c r="I227" s="8"/>
      <c r="J227" s="11" t="str">
        <f aca="false">IF(A227="",IF(COUNTA(B227:I227)&gt;0,"CHECK ID",""),IF(COUNTIF(Inventory_EN!$A$6:$A$505,A227)&lt;&gt;1,"CHECK ID",IF(OR(B227="",C227="",D227="",E227="",F227="",NOT(ISNUMBER(C227)),C227&lt;0,NOT(ISNUMBER(E227))),"MISSING DATA",IF(H227&lt;&gt;"Yes","HISTORY",IF(COUNTIFS(Inventory_EN!$A$6:$A$505,A227,Inventory_EN!$N$6:$N$505,"In collection")=0,"NOT IN COLLECTION",IF(COUNTIFS($A$6:$A$505,A227,$B$6:$B$505,B227,$H$6:$H$505,"Yes")&gt;1,"DUPLICATE","OK"))))))</f>
        <v/>
      </c>
    </row>
    <row r="228" customFormat="false" ht="15" hidden="false" customHeight="false" outlineLevel="0" collapsed="false">
      <c r="A228" s="7"/>
      <c r="B228" s="8"/>
      <c r="C228" s="10"/>
      <c r="D228" s="8"/>
      <c r="E228" s="9"/>
      <c r="F228" s="8"/>
      <c r="G228" s="8"/>
      <c r="H228" s="8"/>
      <c r="I228" s="8"/>
      <c r="J228" s="11" t="str">
        <f aca="false">IF(A228="",IF(COUNTA(B228:I228)&gt;0,"CHECK ID",""),IF(COUNTIF(Inventory_EN!$A$6:$A$505,A228)&lt;&gt;1,"CHECK ID",IF(OR(B228="",C228="",D228="",E228="",F228="",NOT(ISNUMBER(C228)),C228&lt;0,NOT(ISNUMBER(E228))),"MISSING DATA",IF(H228&lt;&gt;"Yes","HISTORY",IF(COUNTIFS(Inventory_EN!$A$6:$A$505,A228,Inventory_EN!$N$6:$N$505,"In collection")=0,"NOT IN COLLECTION",IF(COUNTIFS($A$6:$A$505,A228,$B$6:$B$505,B228,$H$6:$H$505,"Yes")&gt;1,"DUPLICATE","OK"))))))</f>
        <v/>
      </c>
    </row>
    <row r="229" customFormat="false" ht="15" hidden="false" customHeight="false" outlineLevel="0" collapsed="false">
      <c r="A229" s="7"/>
      <c r="B229" s="8"/>
      <c r="C229" s="10"/>
      <c r="D229" s="8"/>
      <c r="E229" s="9"/>
      <c r="F229" s="8"/>
      <c r="G229" s="8"/>
      <c r="H229" s="8"/>
      <c r="I229" s="8"/>
      <c r="J229" s="11" t="str">
        <f aca="false">IF(A229="",IF(COUNTA(B229:I229)&gt;0,"CHECK ID",""),IF(COUNTIF(Inventory_EN!$A$6:$A$505,A229)&lt;&gt;1,"CHECK ID",IF(OR(B229="",C229="",D229="",E229="",F229="",NOT(ISNUMBER(C229)),C229&lt;0,NOT(ISNUMBER(E229))),"MISSING DATA",IF(H229&lt;&gt;"Yes","HISTORY",IF(COUNTIFS(Inventory_EN!$A$6:$A$505,A229,Inventory_EN!$N$6:$N$505,"In collection")=0,"NOT IN COLLECTION",IF(COUNTIFS($A$6:$A$505,A229,$B$6:$B$505,B229,$H$6:$H$505,"Yes")&gt;1,"DUPLICATE","OK"))))))</f>
        <v/>
      </c>
    </row>
    <row r="230" customFormat="false" ht="15" hidden="false" customHeight="false" outlineLevel="0" collapsed="false">
      <c r="A230" s="7"/>
      <c r="B230" s="8"/>
      <c r="C230" s="10"/>
      <c r="D230" s="8"/>
      <c r="E230" s="9"/>
      <c r="F230" s="8"/>
      <c r="G230" s="8"/>
      <c r="H230" s="8"/>
      <c r="I230" s="8"/>
      <c r="J230" s="11" t="str">
        <f aca="false">IF(A230="",IF(COUNTA(B230:I230)&gt;0,"CHECK ID",""),IF(COUNTIF(Inventory_EN!$A$6:$A$505,A230)&lt;&gt;1,"CHECK ID",IF(OR(B230="",C230="",D230="",E230="",F230="",NOT(ISNUMBER(C230)),C230&lt;0,NOT(ISNUMBER(E230))),"MISSING DATA",IF(H230&lt;&gt;"Yes","HISTORY",IF(COUNTIFS(Inventory_EN!$A$6:$A$505,A230,Inventory_EN!$N$6:$N$505,"In collection")=0,"NOT IN COLLECTION",IF(COUNTIFS($A$6:$A$505,A230,$B$6:$B$505,B230,$H$6:$H$505,"Yes")&gt;1,"DUPLICATE","OK"))))))</f>
        <v/>
      </c>
    </row>
    <row r="231" customFormat="false" ht="15" hidden="false" customHeight="false" outlineLevel="0" collapsed="false">
      <c r="A231" s="7"/>
      <c r="B231" s="8"/>
      <c r="C231" s="10"/>
      <c r="D231" s="8"/>
      <c r="E231" s="9"/>
      <c r="F231" s="8"/>
      <c r="G231" s="8"/>
      <c r="H231" s="8"/>
      <c r="I231" s="8"/>
      <c r="J231" s="11" t="str">
        <f aca="false">IF(A231="",IF(COUNTA(B231:I231)&gt;0,"CHECK ID",""),IF(COUNTIF(Inventory_EN!$A$6:$A$505,A231)&lt;&gt;1,"CHECK ID",IF(OR(B231="",C231="",D231="",E231="",F231="",NOT(ISNUMBER(C231)),C231&lt;0,NOT(ISNUMBER(E231))),"MISSING DATA",IF(H231&lt;&gt;"Yes","HISTORY",IF(COUNTIFS(Inventory_EN!$A$6:$A$505,A231,Inventory_EN!$N$6:$N$505,"In collection")=0,"NOT IN COLLECTION",IF(COUNTIFS($A$6:$A$505,A231,$B$6:$B$505,B231,$H$6:$H$505,"Yes")&gt;1,"DUPLICATE","OK"))))))</f>
        <v/>
      </c>
    </row>
    <row r="232" customFormat="false" ht="15" hidden="false" customHeight="false" outlineLevel="0" collapsed="false">
      <c r="A232" s="7"/>
      <c r="B232" s="8"/>
      <c r="C232" s="10"/>
      <c r="D232" s="8"/>
      <c r="E232" s="9"/>
      <c r="F232" s="8"/>
      <c r="G232" s="8"/>
      <c r="H232" s="8"/>
      <c r="I232" s="8"/>
      <c r="J232" s="11" t="str">
        <f aca="false">IF(A232="",IF(COUNTA(B232:I232)&gt;0,"CHECK ID",""),IF(COUNTIF(Inventory_EN!$A$6:$A$505,A232)&lt;&gt;1,"CHECK ID",IF(OR(B232="",C232="",D232="",E232="",F232="",NOT(ISNUMBER(C232)),C232&lt;0,NOT(ISNUMBER(E232))),"MISSING DATA",IF(H232&lt;&gt;"Yes","HISTORY",IF(COUNTIFS(Inventory_EN!$A$6:$A$505,A232,Inventory_EN!$N$6:$N$505,"In collection")=0,"NOT IN COLLECTION",IF(COUNTIFS($A$6:$A$505,A232,$B$6:$B$505,B232,$H$6:$H$505,"Yes")&gt;1,"DUPLICATE","OK"))))))</f>
        <v/>
      </c>
    </row>
    <row r="233" customFormat="false" ht="15" hidden="false" customHeight="false" outlineLevel="0" collapsed="false">
      <c r="A233" s="7"/>
      <c r="B233" s="8"/>
      <c r="C233" s="10"/>
      <c r="D233" s="8"/>
      <c r="E233" s="9"/>
      <c r="F233" s="8"/>
      <c r="G233" s="8"/>
      <c r="H233" s="8"/>
      <c r="I233" s="8"/>
      <c r="J233" s="11" t="str">
        <f aca="false">IF(A233="",IF(COUNTA(B233:I233)&gt;0,"CHECK ID",""),IF(COUNTIF(Inventory_EN!$A$6:$A$505,A233)&lt;&gt;1,"CHECK ID",IF(OR(B233="",C233="",D233="",E233="",F233="",NOT(ISNUMBER(C233)),C233&lt;0,NOT(ISNUMBER(E233))),"MISSING DATA",IF(H233&lt;&gt;"Yes","HISTORY",IF(COUNTIFS(Inventory_EN!$A$6:$A$505,A233,Inventory_EN!$N$6:$N$505,"In collection")=0,"NOT IN COLLECTION",IF(COUNTIFS($A$6:$A$505,A233,$B$6:$B$505,B233,$H$6:$H$505,"Yes")&gt;1,"DUPLICATE","OK"))))))</f>
        <v/>
      </c>
    </row>
    <row r="234" customFormat="false" ht="15" hidden="false" customHeight="false" outlineLevel="0" collapsed="false">
      <c r="A234" s="7"/>
      <c r="B234" s="8"/>
      <c r="C234" s="10"/>
      <c r="D234" s="8"/>
      <c r="E234" s="9"/>
      <c r="F234" s="8"/>
      <c r="G234" s="8"/>
      <c r="H234" s="8"/>
      <c r="I234" s="8"/>
      <c r="J234" s="11" t="str">
        <f aca="false">IF(A234="",IF(COUNTA(B234:I234)&gt;0,"CHECK ID",""),IF(COUNTIF(Inventory_EN!$A$6:$A$505,A234)&lt;&gt;1,"CHECK ID",IF(OR(B234="",C234="",D234="",E234="",F234="",NOT(ISNUMBER(C234)),C234&lt;0,NOT(ISNUMBER(E234))),"MISSING DATA",IF(H234&lt;&gt;"Yes","HISTORY",IF(COUNTIFS(Inventory_EN!$A$6:$A$505,A234,Inventory_EN!$N$6:$N$505,"In collection")=0,"NOT IN COLLECTION",IF(COUNTIFS($A$6:$A$505,A234,$B$6:$B$505,B234,$H$6:$H$505,"Yes")&gt;1,"DUPLICATE","OK"))))))</f>
        <v/>
      </c>
    </row>
    <row r="235" customFormat="false" ht="15" hidden="false" customHeight="false" outlineLevel="0" collapsed="false">
      <c r="A235" s="7"/>
      <c r="B235" s="8"/>
      <c r="C235" s="10"/>
      <c r="D235" s="8"/>
      <c r="E235" s="9"/>
      <c r="F235" s="8"/>
      <c r="G235" s="8"/>
      <c r="H235" s="8"/>
      <c r="I235" s="8"/>
      <c r="J235" s="11" t="str">
        <f aca="false">IF(A235="",IF(COUNTA(B235:I235)&gt;0,"CHECK ID",""),IF(COUNTIF(Inventory_EN!$A$6:$A$505,A235)&lt;&gt;1,"CHECK ID",IF(OR(B235="",C235="",D235="",E235="",F235="",NOT(ISNUMBER(C235)),C235&lt;0,NOT(ISNUMBER(E235))),"MISSING DATA",IF(H235&lt;&gt;"Yes","HISTORY",IF(COUNTIFS(Inventory_EN!$A$6:$A$505,A235,Inventory_EN!$N$6:$N$505,"In collection")=0,"NOT IN COLLECTION",IF(COUNTIFS($A$6:$A$505,A235,$B$6:$B$505,B235,$H$6:$H$505,"Yes")&gt;1,"DUPLICATE","OK"))))))</f>
        <v/>
      </c>
    </row>
    <row r="236" customFormat="false" ht="15" hidden="false" customHeight="false" outlineLevel="0" collapsed="false">
      <c r="A236" s="7"/>
      <c r="B236" s="8"/>
      <c r="C236" s="10"/>
      <c r="D236" s="8"/>
      <c r="E236" s="9"/>
      <c r="F236" s="8"/>
      <c r="G236" s="8"/>
      <c r="H236" s="8"/>
      <c r="I236" s="8"/>
      <c r="J236" s="11" t="str">
        <f aca="false">IF(A236="",IF(COUNTA(B236:I236)&gt;0,"CHECK ID",""),IF(COUNTIF(Inventory_EN!$A$6:$A$505,A236)&lt;&gt;1,"CHECK ID",IF(OR(B236="",C236="",D236="",E236="",F236="",NOT(ISNUMBER(C236)),C236&lt;0,NOT(ISNUMBER(E236))),"MISSING DATA",IF(H236&lt;&gt;"Yes","HISTORY",IF(COUNTIFS(Inventory_EN!$A$6:$A$505,A236,Inventory_EN!$N$6:$N$505,"In collection")=0,"NOT IN COLLECTION",IF(COUNTIFS($A$6:$A$505,A236,$B$6:$B$505,B236,$H$6:$H$505,"Yes")&gt;1,"DUPLICATE","OK"))))))</f>
        <v/>
      </c>
    </row>
    <row r="237" customFormat="false" ht="15" hidden="false" customHeight="false" outlineLevel="0" collapsed="false">
      <c r="A237" s="7"/>
      <c r="B237" s="8"/>
      <c r="C237" s="10"/>
      <c r="D237" s="8"/>
      <c r="E237" s="9"/>
      <c r="F237" s="8"/>
      <c r="G237" s="8"/>
      <c r="H237" s="8"/>
      <c r="I237" s="8"/>
      <c r="J237" s="11" t="str">
        <f aca="false">IF(A237="",IF(COUNTA(B237:I237)&gt;0,"CHECK ID",""),IF(COUNTIF(Inventory_EN!$A$6:$A$505,A237)&lt;&gt;1,"CHECK ID",IF(OR(B237="",C237="",D237="",E237="",F237="",NOT(ISNUMBER(C237)),C237&lt;0,NOT(ISNUMBER(E237))),"MISSING DATA",IF(H237&lt;&gt;"Yes","HISTORY",IF(COUNTIFS(Inventory_EN!$A$6:$A$505,A237,Inventory_EN!$N$6:$N$505,"In collection")=0,"NOT IN COLLECTION",IF(COUNTIFS($A$6:$A$505,A237,$B$6:$B$505,B237,$H$6:$H$505,"Yes")&gt;1,"DUPLICATE","OK"))))))</f>
        <v/>
      </c>
    </row>
    <row r="238" customFormat="false" ht="15" hidden="false" customHeight="false" outlineLevel="0" collapsed="false">
      <c r="A238" s="7"/>
      <c r="B238" s="8"/>
      <c r="C238" s="10"/>
      <c r="D238" s="8"/>
      <c r="E238" s="9"/>
      <c r="F238" s="8"/>
      <c r="G238" s="8"/>
      <c r="H238" s="8"/>
      <c r="I238" s="8"/>
      <c r="J238" s="11" t="str">
        <f aca="false">IF(A238="",IF(COUNTA(B238:I238)&gt;0,"CHECK ID",""),IF(COUNTIF(Inventory_EN!$A$6:$A$505,A238)&lt;&gt;1,"CHECK ID",IF(OR(B238="",C238="",D238="",E238="",F238="",NOT(ISNUMBER(C238)),C238&lt;0,NOT(ISNUMBER(E238))),"MISSING DATA",IF(H238&lt;&gt;"Yes","HISTORY",IF(COUNTIFS(Inventory_EN!$A$6:$A$505,A238,Inventory_EN!$N$6:$N$505,"In collection")=0,"NOT IN COLLECTION",IF(COUNTIFS($A$6:$A$505,A238,$B$6:$B$505,B238,$H$6:$H$505,"Yes")&gt;1,"DUPLICATE","OK"))))))</f>
        <v/>
      </c>
    </row>
    <row r="239" customFormat="false" ht="15" hidden="false" customHeight="false" outlineLevel="0" collapsed="false">
      <c r="A239" s="7"/>
      <c r="B239" s="8"/>
      <c r="C239" s="10"/>
      <c r="D239" s="8"/>
      <c r="E239" s="9"/>
      <c r="F239" s="8"/>
      <c r="G239" s="8"/>
      <c r="H239" s="8"/>
      <c r="I239" s="8"/>
      <c r="J239" s="11" t="str">
        <f aca="false">IF(A239="",IF(COUNTA(B239:I239)&gt;0,"CHECK ID",""),IF(COUNTIF(Inventory_EN!$A$6:$A$505,A239)&lt;&gt;1,"CHECK ID",IF(OR(B239="",C239="",D239="",E239="",F239="",NOT(ISNUMBER(C239)),C239&lt;0,NOT(ISNUMBER(E239))),"MISSING DATA",IF(H239&lt;&gt;"Yes","HISTORY",IF(COUNTIFS(Inventory_EN!$A$6:$A$505,A239,Inventory_EN!$N$6:$N$505,"In collection")=0,"NOT IN COLLECTION",IF(COUNTIFS($A$6:$A$505,A239,$B$6:$B$505,B239,$H$6:$H$505,"Yes")&gt;1,"DUPLICATE","OK"))))))</f>
        <v/>
      </c>
    </row>
    <row r="240" customFormat="false" ht="15" hidden="false" customHeight="false" outlineLevel="0" collapsed="false">
      <c r="A240" s="7"/>
      <c r="B240" s="8"/>
      <c r="C240" s="10"/>
      <c r="D240" s="8"/>
      <c r="E240" s="9"/>
      <c r="F240" s="8"/>
      <c r="G240" s="8"/>
      <c r="H240" s="8"/>
      <c r="I240" s="8"/>
      <c r="J240" s="11" t="str">
        <f aca="false">IF(A240="",IF(COUNTA(B240:I240)&gt;0,"CHECK ID",""),IF(COUNTIF(Inventory_EN!$A$6:$A$505,A240)&lt;&gt;1,"CHECK ID",IF(OR(B240="",C240="",D240="",E240="",F240="",NOT(ISNUMBER(C240)),C240&lt;0,NOT(ISNUMBER(E240))),"MISSING DATA",IF(H240&lt;&gt;"Yes","HISTORY",IF(COUNTIFS(Inventory_EN!$A$6:$A$505,A240,Inventory_EN!$N$6:$N$505,"In collection")=0,"NOT IN COLLECTION",IF(COUNTIFS($A$6:$A$505,A240,$B$6:$B$505,B240,$H$6:$H$505,"Yes")&gt;1,"DUPLICATE","OK"))))))</f>
        <v/>
      </c>
    </row>
    <row r="241" customFormat="false" ht="15" hidden="false" customHeight="false" outlineLevel="0" collapsed="false">
      <c r="A241" s="7"/>
      <c r="B241" s="8"/>
      <c r="C241" s="10"/>
      <c r="D241" s="8"/>
      <c r="E241" s="9"/>
      <c r="F241" s="8"/>
      <c r="G241" s="8"/>
      <c r="H241" s="8"/>
      <c r="I241" s="8"/>
      <c r="J241" s="11" t="str">
        <f aca="false">IF(A241="",IF(COUNTA(B241:I241)&gt;0,"CHECK ID",""),IF(COUNTIF(Inventory_EN!$A$6:$A$505,A241)&lt;&gt;1,"CHECK ID",IF(OR(B241="",C241="",D241="",E241="",F241="",NOT(ISNUMBER(C241)),C241&lt;0,NOT(ISNUMBER(E241))),"MISSING DATA",IF(H241&lt;&gt;"Yes","HISTORY",IF(COUNTIFS(Inventory_EN!$A$6:$A$505,A241,Inventory_EN!$N$6:$N$505,"In collection")=0,"NOT IN COLLECTION",IF(COUNTIFS($A$6:$A$505,A241,$B$6:$B$505,B241,$H$6:$H$505,"Yes")&gt;1,"DUPLICATE","OK"))))))</f>
        <v/>
      </c>
    </row>
    <row r="242" customFormat="false" ht="15" hidden="false" customHeight="false" outlineLevel="0" collapsed="false">
      <c r="A242" s="7"/>
      <c r="B242" s="8"/>
      <c r="C242" s="10"/>
      <c r="D242" s="8"/>
      <c r="E242" s="9"/>
      <c r="F242" s="8"/>
      <c r="G242" s="8"/>
      <c r="H242" s="8"/>
      <c r="I242" s="8"/>
      <c r="J242" s="11" t="str">
        <f aca="false">IF(A242="",IF(COUNTA(B242:I242)&gt;0,"CHECK ID",""),IF(COUNTIF(Inventory_EN!$A$6:$A$505,A242)&lt;&gt;1,"CHECK ID",IF(OR(B242="",C242="",D242="",E242="",F242="",NOT(ISNUMBER(C242)),C242&lt;0,NOT(ISNUMBER(E242))),"MISSING DATA",IF(H242&lt;&gt;"Yes","HISTORY",IF(COUNTIFS(Inventory_EN!$A$6:$A$505,A242,Inventory_EN!$N$6:$N$505,"In collection")=0,"NOT IN COLLECTION",IF(COUNTIFS($A$6:$A$505,A242,$B$6:$B$505,B242,$H$6:$H$505,"Yes")&gt;1,"DUPLICATE","OK"))))))</f>
        <v/>
      </c>
    </row>
    <row r="243" customFormat="false" ht="15" hidden="false" customHeight="false" outlineLevel="0" collapsed="false">
      <c r="A243" s="7"/>
      <c r="B243" s="8"/>
      <c r="C243" s="10"/>
      <c r="D243" s="8"/>
      <c r="E243" s="9"/>
      <c r="F243" s="8"/>
      <c r="G243" s="8"/>
      <c r="H243" s="8"/>
      <c r="I243" s="8"/>
      <c r="J243" s="11" t="str">
        <f aca="false">IF(A243="",IF(COUNTA(B243:I243)&gt;0,"CHECK ID",""),IF(COUNTIF(Inventory_EN!$A$6:$A$505,A243)&lt;&gt;1,"CHECK ID",IF(OR(B243="",C243="",D243="",E243="",F243="",NOT(ISNUMBER(C243)),C243&lt;0,NOT(ISNUMBER(E243))),"MISSING DATA",IF(H243&lt;&gt;"Yes","HISTORY",IF(COUNTIFS(Inventory_EN!$A$6:$A$505,A243,Inventory_EN!$N$6:$N$505,"In collection")=0,"NOT IN COLLECTION",IF(COUNTIFS($A$6:$A$505,A243,$B$6:$B$505,B243,$H$6:$H$505,"Yes")&gt;1,"DUPLICATE","OK"))))))</f>
        <v/>
      </c>
    </row>
    <row r="244" customFormat="false" ht="15" hidden="false" customHeight="false" outlineLevel="0" collapsed="false">
      <c r="A244" s="7"/>
      <c r="B244" s="8"/>
      <c r="C244" s="10"/>
      <c r="D244" s="8"/>
      <c r="E244" s="9"/>
      <c r="F244" s="8"/>
      <c r="G244" s="8"/>
      <c r="H244" s="8"/>
      <c r="I244" s="8"/>
      <c r="J244" s="11" t="str">
        <f aca="false">IF(A244="",IF(COUNTA(B244:I244)&gt;0,"CHECK ID",""),IF(COUNTIF(Inventory_EN!$A$6:$A$505,A244)&lt;&gt;1,"CHECK ID",IF(OR(B244="",C244="",D244="",E244="",F244="",NOT(ISNUMBER(C244)),C244&lt;0,NOT(ISNUMBER(E244))),"MISSING DATA",IF(H244&lt;&gt;"Yes","HISTORY",IF(COUNTIFS(Inventory_EN!$A$6:$A$505,A244,Inventory_EN!$N$6:$N$505,"In collection")=0,"NOT IN COLLECTION",IF(COUNTIFS($A$6:$A$505,A244,$B$6:$B$505,B244,$H$6:$H$505,"Yes")&gt;1,"DUPLICATE","OK"))))))</f>
        <v/>
      </c>
    </row>
    <row r="245" customFormat="false" ht="15" hidden="false" customHeight="false" outlineLevel="0" collapsed="false">
      <c r="A245" s="7"/>
      <c r="B245" s="8"/>
      <c r="C245" s="10"/>
      <c r="D245" s="8"/>
      <c r="E245" s="9"/>
      <c r="F245" s="8"/>
      <c r="G245" s="8"/>
      <c r="H245" s="8"/>
      <c r="I245" s="8"/>
      <c r="J245" s="11" t="str">
        <f aca="false">IF(A245="",IF(COUNTA(B245:I245)&gt;0,"CHECK ID",""),IF(COUNTIF(Inventory_EN!$A$6:$A$505,A245)&lt;&gt;1,"CHECK ID",IF(OR(B245="",C245="",D245="",E245="",F245="",NOT(ISNUMBER(C245)),C245&lt;0,NOT(ISNUMBER(E245))),"MISSING DATA",IF(H245&lt;&gt;"Yes","HISTORY",IF(COUNTIFS(Inventory_EN!$A$6:$A$505,A245,Inventory_EN!$N$6:$N$505,"In collection")=0,"NOT IN COLLECTION",IF(COUNTIFS($A$6:$A$505,A245,$B$6:$B$505,B245,$H$6:$H$505,"Yes")&gt;1,"DUPLICATE","OK"))))))</f>
        <v/>
      </c>
    </row>
    <row r="246" customFormat="false" ht="15" hidden="false" customHeight="false" outlineLevel="0" collapsed="false">
      <c r="A246" s="7"/>
      <c r="B246" s="8"/>
      <c r="C246" s="10"/>
      <c r="D246" s="8"/>
      <c r="E246" s="9"/>
      <c r="F246" s="8"/>
      <c r="G246" s="8"/>
      <c r="H246" s="8"/>
      <c r="I246" s="8"/>
      <c r="J246" s="11" t="str">
        <f aca="false">IF(A246="",IF(COUNTA(B246:I246)&gt;0,"CHECK ID",""),IF(COUNTIF(Inventory_EN!$A$6:$A$505,A246)&lt;&gt;1,"CHECK ID",IF(OR(B246="",C246="",D246="",E246="",F246="",NOT(ISNUMBER(C246)),C246&lt;0,NOT(ISNUMBER(E246))),"MISSING DATA",IF(H246&lt;&gt;"Yes","HISTORY",IF(COUNTIFS(Inventory_EN!$A$6:$A$505,A246,Inventory_EN!$N$6:$N$505,"In collection")=0,"NOT IN COLLECTION",IF(COUNTIFS($A$6:$A$505,A246,$B$6:$B$505,B246,$H$6:$H$505,"Yes")&gt;1,"DUPLICATE","OK"))))))</f>
        <v/>
      </c>
    </row>
    <row r="247" customFormat="false" ht="15" hidden="false" customHeight="false" outlineLevel="0" collapsed="false">
      <c r="A247" s="7"/>
      <c r="B247" s="8"/>
      <c r="C247" s="10"/>
      <c r="D247" s="8"/>
      <c r="E247" s="9"/>
      <c r="F247" s="8"/>
      <c r="G247" s="8"/>
      <c r="H247" s="8"/>
      <c r="I247" s="8"/>
      <c r="J247" s="11" t="str">
        <f aca="false">IF(A247="",IF(COUNTA(B247:I247)&gt;0,"CHECK ID",""),IF(COUNTIF(Inventory_EN!$A$6:$A$505,A247)&lt;&gt;1,"CHECK ID",IF(OR(B247="",C247="",D247="",E247="",F247="",NOT(ISNUMBER(C247)),C247&lt;0,NOT(ISNUMBER(E247))),"MISSING DATA",IF(H247&lt;&gt;"Yes","HISTORY",IF(COUNTIFS(Inventory_EN!$A$6:$A$505,A247,Inventory_EN!$N$6:$N$505,"In collection")=0,"NOT IN COLLECTION",IF(COUNTIFS($A$6:$A$505,A247,$B$6:$B$505,B247,$H$6:$H$505,"Yes")&gt;1,"DUPLICATE","OK"))))))</f>
        <v/>
      </c>
    </row>
    <row r="248" customFormat="false" ht="15" hidden="false" customHeight="false" outlineLevel="0" collapsed="false">
      <c r="A248" s="7"/>
      <c r="B248" s="8"/>
      <c r="C248" s="10"/>
      <c r="D248" s="8"/>
      <c r="E248" s="9"/>
      <c r="F248" s="8"/>
      <c r="G248" s="8"/>
      <c r="H248" s="8"/>
      <c r="I248" s="8"/>
      <c r="J248" s="11" t="str">
        <f aca="false">IF(A248="",IF(COUNTA(B248:I248)&gt;0,"CHECK ID",""),IF(COUNTIF(Inventory_EN!$A$6:$A$505,A248)&lt;&gt;1,"CHECK ID",IF(OR(B248="",C248="",D248="",E248="",F248="",NOT(ISNUMBER(C248)),C248&lt;0,NOT(ISNUMBER(E248))),"MISSING DATA",IF(H248&lt;&gt;"Yes","HISTORY",IF(COUNTIFS(Inventory_EN!$A$6:$A$505,A248,Inventory_EN!$N$6:$N$505,"In collection")=0,"NOT IN COLLECTION",IF(COUNTIFS($A$6:$A$505,A248,$B$6:$B$505,B248,$H$6:$H$505,"Yes")&gt;1,"DUPLICATE","OK"))))))</f>
        <v/>
      </c>
    </row>
    <row r="249" customFormat="false" ht="15" hidden="false" customHeight="false" outlineLevel="0" collapsed="false">
      <c r="A249" s="7"/>
      <c r="B249" s="8"/>
      <c r="C249" s="10"/>
      <c r="D249" s="8"/>
      <c r="E249" s="9"/>
      <c r="F249" s="8"/>
      <c r="G249" s="8"/>
      <c r="H249" s="8"/>
      <c r="I249" s="8"/>
      <c r="J249" s="11" t="str">
        <f aca="false">IF(A249="",IF(COUNTA(B249:I249)&gt;0,"CHECK ID",""),IF(COUNTIF(Inventory_EN!$A$6:$A$505,A249)&lt;&gt;1,"CHECK ID",IF(OR(B249="",C249="",D249="",E249="",F249="",NOT(ISNUMBER(C249)),C249&lt;0,NOT(ISNUMBER(E249))),"MISSING DATA",IF(H249&lt;&gt;"Yes","HISTORY",IF(COUNTIFS(Inventory_EN!$A$6:$A$505,A249,Inventory_EN!$N$6:$N$505,"In collection")=0,"NOT IN COLLECTION",IF(COUNTIFS($A$6:$A$505,A249,$B$6:$B$505,B249,$H$6:$H$505,"Yes")&gt;1,"DUPLICATE","OK"))))))</f>
        <v/>
      </c>
    </row>
    <row r="250" customFormat="false" ht="15" hidden="false" customHeight="false" outlineLevel="0" collapsed="false">
      <c r="A250" s="7"/>
      <c r="B250" s="8"/>
      <c r="C250" s="10"/>
      <c r="D250" s="8"/>
      <c r="E250" s="9"/>
      <c r="F250" s="8"/>
      <c r="G250" s="8"/>
      <c r="H250" s="8"/>
      <c r="I250" s="8"/>
      <c r="J250" s="11" t="str">
        <f aca="false">IF(A250="",IF(COUNTA(B250:I250)&gt;0,"CHECK ID",""),IF(COUNTIF(Inventory_EN!$A$6:$A$505,A250)&lt;&gt;1,"CHECK ID",IF(OR(B250="",C250="",D250="",E250="",F250="",NOT(ISNUMBER(C250)),C250&lt;0,NOT(ISNUMBER(E250))),"MISSING DATA",IF(H250&lt;&gt;"Yes","HISTORY",IF(COUNTIFS(Inventory_EN!$A$6:$A$505,A250,Inventory_EN!$N$6:$N$505,"In collection")=0,"NOT IN COLLECTION",IF(COUNTIFS($A$6:$A$505,A250,$B$6:$B$505,B250,$H$6:$H$505,"Yes")&gt;1,"DUPLICATE","OK"))))))</f>
        <v/>
      </c>
    </row>
    <row r="251" customFormat="false" ht="15" hidden="false" customHeight="false" outlineLevel="0" collapsed="false">
      <c r="A251" s="7"/>
      <c r="B251" s="8"/>
      <c r="C251" s="10"/>
      <c r="D251" s="8"/>
      <c r="E251" s="9"/>
      <c r="F251" s="8"/>
      <c r="G251" s="8"/>
      <c r="H251" s="8"/>
      <c r="I251" s="8"/>
      <c r="J251" s="11" t="str">
        <f aca="false">IF(A251="",IF(COUNTA(B251:I251)&gt;0,"CHECK ID",""),IF(COUNTIF(Inventory_EN!$A$6:$A$505,A251)&lt;&gt;1,"CHECK ID",IF(OR(B251="",C251="",D251="",E251="",F251="",NOT(ISNUMBER(C251)),C251&lt;0,NOT(ISNUMBER(E251))),"MISSING DATA",IF(H251&lt;&gt;"Yes","HISTORY",IF(COUNTIFS(Inventory_EN!$A$6:$A$505,A251,Inventory_EN!$N$6:$N$505,"In collection")=0,"NOT IN COLLECTION",IF(COUNTIFS($A$6:$A$505,A251,$B$6:$B$505,B251,$H$6:$H$505,"Yes")&gt;1,"DUPLICATE","OK"))))))</f>
        <v/>
      </c>
    </row>
    <row r="252" customFormat="false" ht="15" hidden="false" customHeight="false" outlineLevel="0" collapsed="false">
      <c r="A252" s="7"/>
      <c r="B252" s="8"/>
      <c r="C252" s="10"/>
      <c r="D252" s="8"/>
      <c r="E252" s="9"/>
      <c r="F252" s="8"/>
      <c r="G252" s="8"/>
      <c r="H252" s="8"/>
      <c r="I252" s="8"/>
      <c r="J252" s="11" t="str">
        <f aca="false">IF(A252="",IF(COUNTA(B252:I252)&gt;0,"CHECK ID",""),IF(COUNTIF(Inventory_EN!$A$6:$A$505,A252)&lt;&gt;1,"CHECK ID",IF(OR(B252="",C252="",D252="",E252="",F252="",NOT(ISNUMBER(C252)),C252&lt;0,NOT(ISNUMBER(E252))),"MISSING DATA",IF(H252&lt;&gt;"Yes","HISTORY",IF(COUNTIFS(Inventory_EN!$A$6:$A$505,A252,Inventory_EN!$N$6:$N$505,"In collection")=0,"NOT IN COLLECTION",IF(COUNTIFS($A$6:$A$505,A252,$B$6:$B$505,B252,$H$6:$H$505,"Yes")&gt;1,"DUPLICATE","OK"))))))</f>
        <v/>
      </c>
    </row>
    <row r="253" customFormat="false" ht="15" hidden="false" customHeight="false" outlineLevel="0" collapsed="false">
      <c r="A253" s="7"/>
      <c r="B253" s="8"/>
      <c r="C253" s="10"/>
      <c r="D253" s="8"/>
      <c r="E253" s="9"/>
      <c r="F253" s="8"/>
      <c r="G253" s="8"/>
      <c r="H253" s="8"/>
      <c r="I253" s="8"/>
      <c r="J253" s="11" t="str">
        <f aca="false">IF(A253="",IF(COUNTA(B253:I253)&gt;0,"CHECK ID",""),IF(COUNTIF(Inventory_EN!$A$6:$A$505,A253)&lt;&gt;1,"CHECK ID",IF(OR(B253="",C253="",D253="",E253="",F253="",NOT(ISNUMBER(C253)),C253&lt;0,NOT(ISNUMBER(E253))),"MISSING DATA",IF(H253&lt;&gt;"Yes","HISTORY",IF(COUNTIFS(Inventory_EN!$A$6:$A$505,A253,Inventory_EN!$N$6:$N$505,"In collection")=0,"NOT IN COLLECTION",IF(COUNTIFS($A$6:$A$505,A253,$B$6:$B$505,B253,$H$6:$H$505,"Yes")&gt;1,"DUPLICATE","OK"))))))</f>
        <v/>
      </c>
    </row>
    <row r="254" customFormat="false" ht="15" hidden="false" customHeight="false" outlineLevel="0" collapsed="false">
      <c r="A254" s="7"/>
      <c r="B254" s="8"/>
      <c r="C254" s="10"/>
      <c r="D254" s="8"/>
      <c r="E254" s="9"/>
      <c r="F254" s="8"/>
      <c r="G254" s="8"/>
      <c r="H254" s="8"/>
      <c r="I254" s="8"/>
      <c r="J254" s="11" t="str">
        <f aca="false">IF(A254="",IF(COUNTA(B254:I254)&gt;0,"CHECK ID",""),IF(COUNTIF(Inventory_EN!$A$6:$A$505,A254)&lt;&gt;1,"CHECK ID",IF(OR(B254="",C254="",D254="",E254="",F254="",NOT(ISNUMBER(C254)),C254&lt;0,NOT(ISNUMBER(E254))),"MISSING DATA",IF(H254&lt;&gt;"Yes","HISTORY",IF(COUNTIFS(Inventory_EN!$A$6:$A$505,A254,Inventory_EN!$N$6:$N$505,"In collection")=0,"NOT IN COLLECTION",IF(COUNTIFS($A$6:$A$505,A254,$B$6:$B$505,B254,$H$6:$H$505,"Yes")&gt;1,"DUPLICATE","OK"))))))</f>
        <v/>
      </c>
    </row>
    <row r="255" customFormat="false" ht="15" hidden="false" customHeight="false" outlineLevel="0" collapsed="false">
      <c r="A255" s="7"/>
      <c r="B255" s="8"/>
      <c r="C255" s="10"/>
      <c r="D255" s="8"/>
      <c r="E255" s="9"/>
      <c r="F255" s="8"/>
      <c r="G255" s="8"/>
      <c r="H255" s="8"/>
      <c r="I255" s="8"/>
      <c r="J255" s="11" t="str">
        <f aca="false">IF(A255="",IF(COUNTA(B255:I255)&gt;0,"CHECK ID",""),IF(COUNTIF(Inventory_EN!$A$6:$A$505,A255)&lt;&gt;1,"CHECK ID",IF(OR(B255="",C255="",D255="",E255="",F255="",NOT(ISNUMBER(C255)),C255&lt;0,NOT(ISNUMBER(E255))),"MISSING DATA",IF(H255&lt;&gt;"Yes","HISTORY",IF(COUNTIFS(Inventory_EN!$A$6:$A$505,A255,Inventory_EN!$N$6:$N$505,"In collection")=0,"NOT IN COLLECTION",IF(COUNTIFS($A$6:$A$505,A255,$B$6:$B$505,B255,$H$6:$H$505,"Yes")&gt;1,"DUPLICATE","OK"))))))</f>
        <v/>
      </c>
    </row>
    <row r="256" customFormat="false" ht="15" hidden="false" customHeight="false" outlineLevel="0" collapsed="false">
      <c r="A256" s="7"/>
      <c r="B256" s="8"/>
      <c r="C256" s="10"/>
      <c r="D256" s="8"/>
      <c r="E256" s="9"/>
      <c r="F256" s="8"/>
      <c r="G256" s="8"/>
      <c r="H256" s="8"/>
      <c r="I256" s="8"/>
      <c r="J256" s="11" t="str">
        <f aca="false">IF(A256="",IF(COUNTA(B256:I256)&gt;0,"CHECK ID",""),IF(COUNTIF(Inventory_EN!$A$6:$A$505,A256)&lt;&gt;1,"CHECK ID",IF(OR(B256="",C256="",D256="",E256="",F256="",NOT(ISNUMBER(C256)),C256&lt;0,NOT(ISNUMBER(E256))),"MISSING DATA",IF(H256&lt;&gt;"Yes","HISTORY",IF(COUNTIFS(Inventory_EN!$A$6:$A$505,A256,Inventory_EN!$N$6:$N$505,"In collection")=0,"NOT IN COLLECTION",IF(COUNTIFS($A$6:$A$505,A256,$B$6:$B$505,B256,$H$6:$H$505,"Yes")&gt;1,"DUPLICATE","OK"))))))</f>
        <v/>
      </c>
    </row>
    <row r="257" customFormat="false" ht="15" hidden="false" customHeight="false" outlineLevel="0" collapsed="false">
      <c r="A257" s="7"/>
      <c r="B257" s="8"/>
      <c r="C257" s="10"/>
      <c r="D257" s="8"/>
      <c r="E257" s="9"/>
      <c r="F257" s="8"/>
      <c r="G257" s="8"/>
      <c r="H257" s="8"/>
      <c r="I257" s="8"/>
      <c r="J257" s="11" t="str">
        <f aca="false">IF(A257="",IF(COUNTA(B257:I257)&gt;0,"CHECK ID",""),IF(COUNTIF(Inventory_EN!$A$6:$A$505,A257)&lt;&gt;1,"CHECK ID",IF(OR(B257="",C257="",D257="",E257="",F257="",NOT(ISNUMBER(C257)),C257&lt;0,NOT(ISNUMBER(E257))),"MISSING DATA",IF(H257&lt;&gt;"Yes","HISTORY",IF(COUNTIFS(Inventory_EN!$A$6:$A$505,A257,Inventory_EN!$N$6:$N$505,"In collection")=0,"NOT IN COLLECTION",IF(COUNTIFS($A$6:$A$505,A257,$B$6:$B$505,B257,$H$6:$H$505,"Yes")&gt;1,"DUPLICATE","OK"))))))</f>
        <v/>
      </c>
    </row>
    <row r="258" customFormat="false" ht="15" hidden="false" customHeight="false" outlineLevel="0" collapsed="false">
      <c r="A258" s="7"/>
      <c r="B258" s="8"/>
      <c r="C258" s="10"/>
      <c r="D258" s="8"/>
      <c r="E258" s="9"/>
      <c r="F258" s="8"/>
      <c r="G258" s="8"/>
      <c r="H258" s="8"/>
      <c r="I258" s="8"/>
      <c r="J258" s="11" t="str">
        <f aca="false">IF(A258="",IF(COUNTA(B258:I258)&gt;0,"CHECK ID",""),IF(COUNTIF(Inventory_EN!$A$6:$A$505,A258)&lt;&gt;1,"CHECK ID",IF(OR(B258="",C258="",D258="",E258="",F258="",NOT(ISNUMBER(C258)),C258&lt;0,NOT(ISNUMBER(E258))),"MISSING DATA",IF(H258&lt;&gt;"Yes","HISTORY",IF(COUNTIFS(Inventory_EN!$A$6:$A$505,A258,Inventory_EN!$N$6:$N$505,"In collection")=0,"NOT IN COLLECTION",IF(COUNTIFS($A$6:$A$505,A258,$B$6:$B$505,B258,$H$6:$H$505,"Yes")&gt;1,"DUPLICATE","OK"))))))</f>
        <v/>
      </c>
    </row>
    <row r="259" customFormat="false" ht="15" hidden="false" customHeight="false" outlineLevel="0" collapsed="false">
      <c r="A259" s="7"/>
      <c r="B259" s="8"/>
      <c r="C259" s="10"/>
      <c r="D259" s="8"/>
      <c r="E259" s="9"/>
      <c r="F259" s="8"/>
      <c r="G259" s="8"/>
      <c r="H259" s="8"/>
      <c r="I259" s="8"/>
      <c r="J259" s="11" t="str">
        <f aca="false">IF(A259="",IF(COUNTA(B259:I259)&gt;0,"CHECK ID",""),IF(COUNTIF(Inventory_EN!$A$6:$A$505,A259)&lt;&gt;1,"CHECK ID",IF(OR(B259="",C259="",D259="",E259="",F259="",NOT(ISNUMBER(C259)),C259&lt;0,NOT(ISNUMBER(E259))),"MISSING DATA",IF(H259&lt;&gt;"Yes","HISTORY",IF(COUNTIFS(Inventory_EN!$A$6:$A$505,A259,Inventory_EN!$N$6:$N$505,"In collection")=0,"NOT IN COLLECTION",IF(COUNTIFS($A$6:$A$505,A259,$B$6:$B$505,B259,$H$6:$H$505,"Yes")&gt;1,"DUPLICATE","OK"))))))</f>
        <v/>
      </c>
    </row>
    <row r="260" customFormat="false" ht="15" hidden="false" customHeight="false" outlineLevel="0" collapsed="false">
      <c r="A260" s="7"/>
      <c r="B260" s="8"/>
      <c r="C260" s="10"/>
      <c r="D260" s="8"/>
      <c r="E260" s="9"/>
      <c r="F260" s="8"/>
      <c r="G260" s="8"/>
      <c r="H260" s="8"/>
      <c r="I260" s="8"/>
      <c r="J260" s="11" t="str">
        <f aca="false">IF(A260="",IF(COUNTA(B260:I260)&gt;0,"CHECK ID",""),IF(COUNTIF(Inventory_EN!$A$6:$A$505,A260)&lt;&gt;1,"CHECK ID",IF(OR(B260="",C260="",D260="",E260="",F260="",NOT(ISNUMBER(C260)),C260&lt;0,NOT(ISNUMBER(E260))),"MISSING DATA",IF(H260&lt;&gt;"Yes","HISTORY",IF(COUNTIFS(Inventory_EN!$A$6:$A$505,A260,Inventory_EN!$N$6:$N$505,"In collection")=0,"NOT IN COLLECTION",IF(COUNTIFS($A$6:$A$505,A260,$B$6:$B$505,B260,$H$6:$H$505,"Yes")&gt;1,"DUPLICATE","OK"))))))</f>
        <v/>
      </c>
    </row>
    <row r="261" customFormat="false" ht="15" hidden="false" customHeight="false" outlineLevel="0" collapsed="false">
      <c r="A261" s="7"/>
      <c r="B261" s="8"/>
      <c r="C261" s="10"/>
      <c r="D261" s="8"/>
      <c r="E261" s="9"/>
      <c r="F261" s="8"/>
      <c r="G261" s="8"/>
      <c r="H261" s="8"/>
      <c r="I261" s="8"/>
      <c r="J261" s="11" t="str">
        <f aca="false">IF(A261="",IF(COUNTA(B261:I261)&gt;0,"CHECK ID",""),IF(COUNTIF(Inventory_EN!$A$6:$A$505,A261)&lt;&gt;1,"CHECK ID",IF(OR(B261="",C261="",D261="",E261="",F261="",NOT(ISNUMBER(C261)),C261&lt;0,NOT(ISNUMBER(E261))),"MISSING DATA",IF(H261&lt;&gt;"Yes","HISTORY",IF(COUNTIFS(Inventory_EN!$A$6:$A$505,A261,Inventory_EN!$N$6:$N$505,"In collection")=0,"NOT IN COLLECTION",IF(COUNTIFS($A$6:$A$505,A261,$B$6:$B$505,B261,$H$6:$H$505,"Yes")&gt;1,"DUPLICATE","OK"))))))</f>
        <v/>
      </c>
    </row>
    <row r="262" customFormat="false" ht="15" hidden="false" customHeight="false" outlineLevel="0" collapsed="false">
      <c r="A262" s="7"/>
      <c r="B262" s="8"/>
      <c r="C262" s="10"/>
      <c r="D262" s="8"/>
      <c r="E262" s="9"/>
      <c r="F262" s="8"/>
      <c r="G262" s="8"/>
      <c r="H262" s="8"/>
      <c r="I262" s="8"/>
      <c r="J262" s="11" t="str">
        <f aca="false">IF(A262="",IF(COUNTA(B262:I262)&gt;0,"CHECK ID",""),IF(COUNTIF(Inventory_EN!$A$6:$A$505,A262)&lt;&gt;1,"CHECK ID",IF(OR(B262="",C262="",D262="",E262="",F262="",NOT(ISNUMBER(C262)),C262&lt;0,NOT(ISNUMBER(E262))),"MISSING DATA",IF(H262&lt;&gt;"Yes","HISTORY",IF(COUNTIFS(Inventory_EN!$A$6:$A$505,A262,Inventory_EN!$N$6:$N$505,"In collection")=0,"NOT IN COLLECTION",IF(COUNTIFS($A$6:$A$505,A262,$B$6:$B$505,B262,$H$6:$H$505,"Yes")&gt;1,"DUPLICATE","OK"))))))</f>
        <v/>
      </c>
    </row>
    <row r="263" customFormat="false" ht="15" hidden="false" customHeight="false" outlineLevel="0" collapsed="false">
      <c r="A263" s="7"/>
      <c r="B263" s="8"/>
      <c r="C263" s="10"/>
      <c r="D263" s="8"/>
      <c r="E263" s="9"/>
      <c r="F263" s="8"/>
      <c r="G263" s="8"/>
      <c r="H263" s="8"/>
      <c r="I263" s="8"/>
      <c r="J263" s="11" t="str">
        <f aca="false">IF(A263="",IF(COUNTA(B263:I263)&gt;0,"CHECK ID",""),IF(COUNTIF(Inventory_EN!$A$6:$A$505,A263)&lt;&gt;1,"CHECK ID",IF(OR(B263="",C263="",D263="",E263="",F263="",NOT(ISNUMBER(C263)),C263&lt;0,NOT(ISNUMBER(E263))),"MISSING DATA",IF(H263&lt;&gt;"Yes","HISTORY",IF(COUNTIFS(Inventory_EN!$A$6:$A$505,A263,Inventory_EN!$N$6:$N$505,"In collection")=0,"NOT IN COLLECTION",IF(COUNTIFS($A$6:$A$505,A263,$B$6:$B$505,B263,$H$6:$H$505,"Yes")&gt;1,"DUPLICATE","OK"))))))</f>
        <v/>
      </c>
    </row>
    <row r="264" customFormat="false" ht="15" hidden="false" customHeight="false" outlineLevel="0" collapsed="false">
      <c r="A264" s="7"/>
      <c r="B264" s="8"/>
      <c r="C264" s="10"/>
      <c r="D264" s="8"/>
      <c r="E264" s="9"/>
      <c r="F264" s="8"/>
      <c r="G264" s="8"/>
      <c r="H264" s="8"/>
      <c r="I264" s="8"/>
      <c r="J264" s="11" t="str">
        <f aca="false">IF(A264="",IF(COUNTA(B264:I264)&gt;0,"CHECK ID",""),IF(COUNTIF(Inventory_EN!$A$6:$A$505,A264)&lt;&gt;1,"CHECK ID",IF(OR(B264="",C264="",D264="",E264="",F264="",NOT(ISNUMBER(C264)),C264&lt;0,NOT(ISNUMBER(E264))),"MISSING DATA",IF(H264&lt;&gt;"Yes","HISTORY",IF(COUNTIFS(Inventory_EN!$A$6:$A$505,A264,Inventory_EN!$N$6:$N$505,"In collection")=0,"NOT IN COLLECTION",IF(COUNTIFS($A$6:$A$505,A264,$B$6:$B$505,B264,$H$6:$H$505,"Yes")&gt;1,"DUPLICATE","OK"))))))</f>
        <v/>
      </c>
    </row>
    <row r="265" customFormat="false" ht="15" hidden="false" customHeight="false" outlineLevel="0" collapsed="false">
      <c r="A265" s="7"/>
      <c r="B265" s="8"/>
      <c r="C265" s="10"/>
      <c r="D265" s="8"/>
      <c r="E265" s="9"/>
      <c r="F265" s="8"/>
      <c r="G265" s="8"/>
      <c r="H265" s="8"/>
      <c r="I265" s="8"/>
      <c r="J265" s="11" t="str">
        <f aca="false">IF(A265="",IF(COUNTA(B265:I265)&gt;0,"CHECK ID",""),IF(COUNTIF(Inventory_EN!$A$6:$A$505,A265)&lt;&gt;1,"CHECK ID",IF(OR(B265="",C265="",D265="",E265="",F265="",NOT(ISNUMBER(C265)),C265&lt;0,NOT(ISNUMBER(E265))),"MISSING DATA",IF(H265&lt;&gt;"Yes","HISTORY",IF(COUNTIFS(Inventory_EN!$A$6:$A$505,A265,Inventory_EN!$N$6:$N$505,"In collection")=0,"NOT IN COLLECTION",IF(COUNTIFS($A$6:$A$505,A265,$B$6:$B$505,B265,$H$6:$H$505,"Yes")&gt;1,"DUPLICATE","OK"))))))</f>
        <v/>
      </c>
    </row>
    <row r="266" customFormat="false" ht="15" hidden="false" customHeight="false" outlineLevel="0" collapsed="false">
      <c r="A266" s="7"/>
      <c r="B266" s="8"/>
      <c r="C266" s="10"/>
      <c r="D266" s="8"/>
      <c r="E266" s="9"/>
      <c r="F266" s="8"/>
      <c r="G266" s="8"/>
      <c r="H266" s="8"/>
      <c r="I266" s="8"/>
      <c r="J266" s="11" t="str">
        <f aca="false">IF(A266="",IF(COUNTA(B266:I266)&gt;0,"CHECK ID",""),IF(COUNTIF(Inventory_EN!$A$6:$A$505,A266)&lt;&gt;1,"CHECK ID",IF(OR(B266="",C266="",D266="",E266="",F266="",NOT(ISNUMBER(C266)),C266&lt;0,NOT(ISNUMBER(E266))),"MISSING DATA",IF(H266&lt;&gt;"Yes","HISTORY",IF(COUNTIFS(Inventory_EN!$A$6:$A$505,A266,Inventory_EN!$N$6:$N$505,"In collection")=0,"NOT IN COLLECTION",IF(COUNTIFS($A$6:$A$505,A266,$B$6:$B$505,B266,$H$6:$H$505,"Yes")&gt;1,"DUPLICATE","OK"))))))</f>
        <v/>
      </c>
    </row>
    <row r="267" customFormat="false" ht="15" hidden="false" customHeight="false" outlineLevel="0" collapsed="false">
      <c r="A267" s="7"/>
      <c r="B267" s="8"/>
      <c r="C267" s="10"/>
      <c r="D267" s="8"/>
      <c r="E267" s="9"/>
      <c r="F267" s="8"/>
      <c r="G267" s="8"/>
      <c r="H267" s="8"/>
      <c r="I267" s="8"/>
      <c r="J267" s="11" t="str">
        <f aca="false">IF(A267="",IF(COUNTA(B267:I267)&gt;0,"CHECK ID",""),IF(COUNTIF(Inventory_EN!$A$6:$A$505,A267)&lt;&gt;1,"CHECK ID",IF(OR(B267="",C267="",D267="",E267="",F267="",NOT(ISNUMBER(C267)),C267&lt;0,NOT(ISNUMBER(E267))),"MISSING DATA",IF(H267&lt;&gt;"Yes","HISTORY",IF(COUNTIFS(Inventory_EN!$A$6:$A$505,A267,Inventory_EN!$N$6:$N$505,"In collection")=0,"NOT IN COLLECTION",IF(COUNTIFS($A$6:$A$505,A267,$B$6:$B$505,B267,$H$6:$H$505,"Yes")&gt;1,"DUPLICATE","OK"))))))</f>
        <v/>
      </c>
    </row>
    <row r="268" customFormat="false" ht="15" hidden="false" customHeight="false" outlineLevel="0" collapsed="false">
      <c r="A268" s="7"/>
      <c r="B268" s="8"/>
      <c r="C268" s="10"/>
      <c r="D268" s="8"/>
      <c r="E268" s="9"/>
      <c r="F268" s="8"/>
      <c r="G268" s="8"/>
      <c r="H268" s="8"/>
      <c r="I268" s="8"/>
      <c r="J268" s="11" t="str">
        <f aca="false">IF(A268="",IF(COUNTA(B268:I268)&gt;0,"CHECK ID",""),IF(COUNTIF(Inventory_EN!$A$6:$A$505,A268)&lt;&gt;1,"CHECK ID",IF(OR(B268="",C268="",D268="",E268="",F268="",NOT(ISNUMBER(C268)),C268&lt;0,NOT(ISNUMBER(E268))),"MISSING DATA",IF(H268&lt;&gt;"Yes","HISTORY",IF(COUNTIFS(Inventory_EN!$A$6:$A$505,A268,Inventory_EN!$N$6:$N$505,"In collection")=0,"NOT IN COLLECTION",IF(COUNTIFS($A$6:$A$505,A268,$B$6:$B$505,B268,$H$6:$H$505,"Yes")&gt;1,"DUPLICATE","OK"))))))</f>
        <v/>
      </c>
    </row>
    <row r="269" customFormat="false" ht="15" hidden="false" customHeight="false" outlineLevel="0" collapsed="false">
      <c r="A269" s="7"/>
      <c r="B269" s="8"/>
      <c r="C269" s="10"/>
      <c r="D269" s="8"/>
      <c r="E269" s="9"/>
      <c r="F269" s="8"/>
      <c r="G269" s="8"/>
      <c r="H269" s="8"/>
      <c r="I269" s="8"/>
      <c r="J269" s="11" t="str">
        <f aca="false">IF(A269="",IF(COUNTA(B269:I269)&gt;0,"CHECK ID",""),IF(COUNTIF(Inventory_EN!$A$6:$A$505,A269)&lt;&gt;1,"CHECK ID",IF(OR(B269="",C269="",D269="",E269="",F269="",NOT(ISNUMBER(C269)),C269&lt;0,NOT(ISNUMBER(E269))),"MISSING DATA",IF(H269&lt;&gt;"Yes","HISTORY",IF(COUNTIFS(Inventory_EN!$A$6:$A$505,A269,Inventory_EN!$N$6:$N$505,"In collection")=0,"NOT IN COLLECTION",IF(COUNTIFS($A$6:$A$505,A269,$B$6:$B$505,B269,$H$6:$H$505,"Yes")&gt;1,"DUPLICATE","OK"))))))</f>
        <v/>
      </c>
    </row>
    <row r="270" customFormat="false" ht="15" hidden="false" customHeight="false" outlineLevel="0" collapsed="false">
      <c r="A270" s="7"/>
      <c r="B270" s="8"/>
      <c r="C270" s="10"/>
      <c r="D270" s="8"/>
      <c r="E270" s="9"/>
      <c r="F270" s="8"/>
      <c r="G270" s="8"/>
      <c r="H270" s="8"/>
      <c r="I270" s="8"/>
      <c r="J270" s="11" t="str">
        <f aca="false">IF(A270="",IF(COUNTA(B270:I270)&gt;0,"CHECK ID",""),IF(COUNTIF(Inventory_EN!$A$6:$A$505,A270)&lt;&gt;1,"CHECK ID",IF(OR(B270="",C270="",D270="",E270="",F270="",NOT(ISNUMBER(C270)),C270&lt;0,NOT(ISNUMBER(E270))),"MISSING DATA",IF(H270&lt;&gt;"Yes","HISTORY",IF(COUNTIFS(Inventory_EN!$A$6:$A$505,A270,Inventory_EN!$N$6:$N$505,"In collection")=0,"NOT IN COLLECTION",IF(COUNTIFS($A$6:$A$505,A270,$B$6:$B$505,B270,$H$6:$H$505,"Yes")&gt;1,"DUPLICATE","OK"))))))</f>
        <v/>
      </c>
    </row>
    <row r="271" customFormat="false" ht="15" hidden="false" customHeight="false" outlineLevel="0" collapsed="false">
      <c r="A271" s="7"/>
      <c r="B271" s="8"/>
      <c r="C271" s="10"/>
      <c r="D271" s="8"/>
      <c r="E271" s="9"/>
      <c r="F271" s="8"/>
      <c r="G271" s="8"/>
      <c r="H271" s="8"/>
      <c r="I271" s="8"/>
      <c r="J271" s="11" t="str">
        <f aca="false">IF(A271="",IF(COUNTA(B271:I271)&gt;0,"CHECK ID",""),IF(COUNTIF(Inventory_EN!$A$6:$A$505,A271)&lt;&gt;1,"CHECK ID",IF(OR(B271="",C271="",D271="",E271="",F271="",NOT(ISNUMBER(C271)),C271&lt;0,NOT(ISNUMBER(E271))),"MISSING DATA",IF(H271&lt;&gt;"Yes","HISTORY",IF(COUNTIFS(Inventory_EN!$A$6:$A$505,A271,Inventory_EN!$N$6:$N$505,"In collection")=0,"NOT IN COLLECTION",IF(COUNTIFS($A$6:$A$505,A271,$B$6:$B$505,B271,$H$6:$H$505,"Yes")&gt;1,"DUPLICATE","OK"))))))</f>
        <v/>
      </c>
    </row>
    <row r="272" customFormat="false" ht="15" hidden="false" customHeight="false" outlineLevel="0" collapsed="false">
      <c r="A272" s="7"/>
      <c r="B272" s="8"/>
      <c r="C272" s="10"/>
      <c r="D272" s="8"/>
      <c r="E272" s="9"/>
      <c r="F272" s="8"/>
      <c r="G272" s="8"/>
      <c r="H272" s="8"/>
      <c r="I272" s="8"/>
      <c r="J272" s="11" t="str">
        <f aca="false">IF(A272="",IF(COUNTA(B272:I272)&gt;0,"CHECK ID",""),IF(COUNTIF(Inventory_EN!$A$6:$A$505,A272)&lt;&gt;1,"CHECK ID",IF(OR(B272="",C272="",D272="",E272="",F272="",NOT(ISNUMBER(C272)),C272&lt;0,NOT(ISNUMBER(E272))),"MISSING DATA",IF(H272&lt;&gt;"Yes","HISTORY",IF(COUNTIFS(Inventory_EN!$A$6:$A$505,A272,Inventory_EN!$N$6:$N$505,"In collection")=0,"NOT IN COLLECTION",IF(COUNTIFS($A$6:$A$505,A272,$B$6:$B$505,B272,$H$6:$H$505,"Yes")&gt;1,"DUPLICATE","OK"))))))</f>
        <v/>
      </c>
    </row>
    <row r="273" customFormat="false" ht="15" hidden="false" customHeight="false" outlineLevel="0" collapsed="false">
      <c r="A273" s="7"/>
      <c r="B273" s="8"/>
      <c r="C273" s="10"/>
      <c r="D273" s="8"/>
      <c r="E273" s="9"/>
      <c r="F273" s="8"/>
      <c r="G273" s="8"/>
      <c r="H273" s="8"/>
      <c r="I273" s="8"/>
      <c r="J273" s="11" t="str">
        <f aca="false">IF(A273="",IF(COUNTA(B273:I273)&gt;0,"CHECK ID",""),IF(COUNTIF(Inventory_EN!$A$6:$A$505,A273)&lt;&gt;1,"CHECK ID",IF(OR(B273="",C273="",D273="",E273="",F273="",NOT(ISNUMBER(C273)),C273&lt;0,NOT(ISNUMBER(E273))),"MISSING DATA",IF(H273&lt;&gt;"Yes","HISTORY",IF(COUNTIFS(Inventory_EN!$A$6:$A$505,A273,Inventory_EN!$N$6:$N$505,"In collection")=0,"NOT IN COLLECTION",IF(COUNTIFS($A$6:$A$505,A273,$B$6:$B$505,B273,$H$6:$H$505,"Yes")&gt;1,"DUPLICATE","OK"))))))</f>
        <v/>
      </c>
    </row>
    <row r="274" customFormat="false" ht="15" hidden="false" customHeight="false" outlineLevel="0" collapsed="false">
      <c r="A274" s="7"/>
      <c r="B274" s="8"/>
      <c r="C274" s="10"/>
      <c r="D274" s="8"/>
      <c r="E274" s="9"/>
      <c r="F274" s="8"/>
      <c r="G274" s="8"/>
      <c r="H274" s="8"/>
      <c r="I274" s="8"/>
      <c r="J274" s="11" t="str">
        <f aca="false">IF(A274="",IF(COUNTA(B274:I274)&gt;0,"CHECK ID",""),IF(COUNTIF(Inventory_EN!$A$6:$A$505,A274)&lt;&gt;1,"CHECK ID",IF(OR(B274="",C274="",D274="",E274="",F274="",NOT(ISNUMBER(C274)),C274&lt;0,NOT(ISNUMBER(E274))),"MISSING DATA",IF(H274&lt;&gt;"Yes","HISTORY",IF(COUNTIFS(Inventory_EN!$A$6:$A$505,A274,Inventory_EN!$N$6:$N$505,"In collection")=0,"NOT IN COLLECTION",IF(COUNTIFS($A$6:$A$505,A274,$B$6:$B$505,B274,$H$6:$H$505,"Yes")&gt;1,"DUPLICATE","OK"))))))</f>
        <v/>
      </c>
    </row>
    <row r="275" customFormat="false" ht="15" hidden="false" customHeight="false" outlineLevel="0" collapsed="false">
      <c r="A275" s="7"/>
      <c r="B275" s="8"/>
      <c r="C275" s="10"/>
      <c r="D275" s="8"/>
      <c r="E275" s="9"/>
      <c r="F275" s="8"/>
      <c r="G275" s="8"/>
      <c r="H275" s="8"/>
      <c r="I275" s="8"/>
      <c r="J275" s="11" t="str">
        <f aca="false">IF(A275="",IF(COUNTA(B275:I275)&gt;0,"CHECK ID",""),IF(COUNTIF(Inventory_EN!$A$6:$A$505,A275)&lt;&gt;1,"CHECK ID",IF(OR(B275="",C275="",D275="",E275="",F275="",NOT(ISNUMBER(C275)),C275&lt;0,NOT(ISNUMBER(E275))),"MISSING DATA",IF(H275&lt;&gt;"Yes","HISTORY",IF(COUNTIFS(Inventory_EN!$A$6:$A$505,A275,Inventory_EN!$N$6:$N$505,"In collection")=0,"NOT IN COLLECTION",IF(COUNTIFS($A$6:$A$505,A275,$B$6:$B$505,B275,$H$6:$H$505,"Yes")&gt;1,"DUPLICATE","OK"))))))</f>
        <v/>
      </c>
    </row>
    <row r="276" customFormat="false" ht="15" hidden="false" customHeight="false" outlineLevel="0" collapsed="false">
      <c r="A276" s="7"/>
      <c r="B276" s="8"/>
      <c r="C276" s="10"/>
      <c r="D276" s="8"/>
      <c r="E276" s="9"/>
      <c r="F276" s="8"/>
      <c r="G276" s="8"/>
      <c r="H276" s="8"/>
      <c r="I276" s="8"/>
      <c r="J276" s="11" t="str">
        <f aca="false">IF(A276="",IF(COUNTA(B276:I276)&gt;0,"CHECK ID",""),IF(COUNTIF(Inventory_EN!$A$6:$A$505,A276)&lt;&gt;1,"CHECK ID",IF(OR(B276="",C276="",D276="",E276="",F276="",NOT(ISNUMBER(C276)),C276&lt;0,NOT(ISNUMBER(E276))),"MISSING DATA",IF(H276&lt;&gt;"Yes","HISTORY",IF(COUNTIFS(Inventory_EN!$A$6:$A$505,A276,Inventory_EN!$N$6:$N$505,"In collection")=0,"NOT IN COLLECTION",IF(COUNTIFS($A$6:$A$505,A276,$B$6:$B$505,B276,$H$6:$H$505,"Yes")&gt;1,"DUPLICATE","OK"))))))</f>
        <v/>
      </c>
    </row>
    <row r="277" customFormat="false" ht="15" hidden="false" customHeight="false" outlineLevel="0" collapsed="false">
      <c r="A277" s="7"/>
      <c r="B277" s="8"/>
      <c r="C277" s="10"/>
      <c r="D277" s="8"/>
      <c r="E277" s="9"/>
      <c r="F277" s="8"/>
      <c r="G277" s="8"/>
      <c r="H277" s="8"/>
      <c r="I277" s="8"/>
      <c r="J277" s="11" t="str">
        <f aca="false">IF(A277="",IF(COUNTA(B277:I277)&gt;0,"CHECK ID",""),IF(COUNTIF(Inventory_EN!$A$6:$A$505,A277)&lt;&gt;1,"CHECK ID",IF(OR(B277="",C277="",D277="",E277="",F277="",NOT(ISNUMBER(C277)),C277&lt;0,NOT(ISNUMBER(E277))),"MISSING DATA",IF(H277&lt;&gt;"Yes","HISTORY",IF(COUNTIFS(Inventory_EN!$A$6:$A$505,A277,Inventory_EN!$N$6:$N$505,"In collection")=0,"NOT IN COLLECTION",IF(COUNTIFS($A$6:$A$505,A277,$B$6:$B$505,B277,$H$6:$H$505,"Yes")&gt;1,"DUPLICATE","OK"))))))</f>
        <v/>
      </c>
    </row>
    <row r="278" customFormat="false" ht="15" hidden="false" customHeight="false" outlineLevel="0" collapsed="false">
      <c r="A278" s="7"/>
      <c r="B278" s="8"/>
      <c r="C278" s="10"/>
      <c r="D278" s="8"/>
      <c r="E278" s="9"/>
      <c r="F278" s="8"/>
      <c r="G278" s="8"/>
      <c r="H278" s="8"/>
      <c r="I278" s="8"/>
      <c r="J278" s="11" t="str">
        <f aca="false">IF(A278="",IF(COUNTA(B278:I278)&gt;0,"CHECK ID",""),IF(COUNTIF(Inventory_EN!$A$6:$A$505,A278)&lt;&gt;1,"CHECK ID",IF(OR(B278="",C278="",D278="",E278="",F278="",NOT(ISNUMBER(C278)),C278&lt;0,NOT(ISNUMBER(E278))),"MISSING DATA",IF(H278&lt;&gt;"Yes","HISTORY",IF(COUNTIFS(Inventory_EN!$A$6:$A$505,A278,Inventory_EN!$N$6:$N$505,"In collection")=0,"NOT IN COLLECTION",IF(COUNTIFS($A$6:$A$505,A278,$B$6:$B$505,B278,$H$6:$H$505,"Yes")&gt;1,"DUPLICATE","OK"))))))</f>
        <v/>
      </c>
    </row>
    <row r="279" customFormat="false" ht="15" hidden="false" customHeight="false" outlineLevel="0" collapsed="false">
      <c r="A279" s="7"/>
      <c r="B279" s="8"/>
      <c r="C279" s="10"/>
      <c r="D279" s="8"/>
      <c r="E279" s="9"/>
      <c r="F279" s="8"/>
      <c r="G279" s="8"/>
      <c r="H279" s="8"/>
      <c r="I279" s="8"/>
      <c r="J279" s="11" t="str">
        <f aca="false">IF(A279="",IF(COUNTA(B279:I279)&gt;0,"CHECK ID",""),IF(COUNTIF(Inventory_EN!$A$6:$A$505,A279)&lt;&gt;1,"CHECK ID",IF(OR(B279="",C279="",D279="",E279="",F279="",NOT(ISNUMBER(C279)),C279&lt;0,NOT(ISNUMBER(E279))),"MISSING DATA",IF(H279&lt;&gt;"Yes","HISTORY",IF(COUNTIFS(Inventory_EN!$A$6:$A$505,A279,Inventory_EN!$N$6:$N$505,"In collection")=0,"NOT IN COLLECTION",IF(COUNTIFS($A$6:$A$505,A279,$B$6:$B$505,B279,$H$6:$H$505,"Yes")&gt;1,"DUPLICATE","OK"))))))</f>
        <v/>
      </c>
    </row>
    <row r="280" customFormat="false" ht="15" hidden="false" customHeight="false" outlineLevel="0" collapsed="false">
      <c r="A280" s="7"/>
      <c r="B280" s="8"/>
      <c r="C280" s="10"/>
      <c r="D280" s="8"/>
      <c r="E280" s="9"/>
      <c r="F280" s="8"/>
      <c r="G280" s="8"/>
      <c r="H280" s="8"/>
      <c r="I280" s="8"/>
      <c r="J280" s="11" t="str">
        <f aca="false">IF(A280="",IF(COUNTA(B280:I280)&gt;0,"CHECK ID",""),IF(COUNTIF(Inventory_EN!$A$6:$A$505,A280)&lt;&gt;1,"CHECK ID",IF(OR(B280="",C280="",D280="",E280="",F280="",NOT(ISNUMBER(C280)),C280&lt;0,NOT(ISNUMBER(E280))),"MISSING DATA",IF(H280&lt;&gt;"Yes","HISTORY",IF(COUNTIFS(Inventory_EN!$A$6:$A$505,A280,Inventory_EN!$N$6:$N$505,"In collection")=0,"NOT IN COLLECTION",IF(COUNTIFS($A$6:$A$505,A280,$B$6:$B$505,B280,$H$6:$H$505,"Yes")&gt;1,"DUPLICATE","OK"))))))</f>
        <v/>
      </c>
    </row>
    <row r="281" customFormat="false" ht="15" hidden="false" customHeight="false" outlineLevel="0" collapsed="false">
      <c r="A281" s="7"/>
      <c r="B281" s="8"/>
      <c r="C281" s="10"/>
      <c r="D281" s="8"/>
      <c r="E281" s="9"/>
      <c r="F281" s="8"/>
      <c r="G281" s="8"/>
      <c r="H281" s="8"/>
      <c r="I281" s="8"/>
      <c r="J281" s="11" t="str">
        <f aca="false">IF(A281="",IF(COUNTA(B281:I281)&gt;0,"CHECK ID",""),IF(COUNTIF(Inventory_EN!$A$6:$A$505,A281)&lt;&gt;1,"CHECK ID",IF(OR(B281="",C281="",D281="",E281="",F281="",NOT(ISNUMBER(C281)),C281&lt;0,NOT(ISNUMBER(E281))),"MISSING DATA",IF(H281&lt;&gt;"Yes","HISTORY",IF(COUNTIFS(Inventory_EN!$A$6:$A$505,A281,Inventory_EN!$N$6:$N$505,"In collection")=0,"NOT IN COLLECTION",IF(COUNTIFS($A$6:$A$505,A281,$B$6:$B$505,B281,$H$6:$H$505,"Yes")&gt;1,"DUPLICATE","OK"))))))</f>
        <v/>
      </c>
    </row>
    <row r="282" customFormat="false" ht="15" hidden="false" customHeight="false" outlineLevel="0" collapsed="false">
      <c r="A282" s="7"/>
      <c r="B282" s="8"/>
      <c r="C282" s="10"/>
      <c r="D282" s="8"/>
      <c r="E282" s="9"/>
      <c r="F282" s="8"/>
      <c r="G282" s="8"/>
      <c r="H282" s="8"/>
      <c r="I282" s="8"/>
      <c r="J282" s="11" t="str">
        <f aca="false">IF(A282="",IF(COUNTA(B282:I282)&gt;0,"CHECK ID",""),IF(COUNTIF(Inventory_EN!$A$6:$A$505,A282)&lt;&gt;1,"CHECK ID",IF(OR(B282="",C282="",D282="",E282="",F282="",NOT(ISNUMBER(C282)),C282&lt;0,NOT(ISNUMBER(E282))),"MISSING DATA",IF(H282&lt;&gt;"Yes","HISTORY",IF(COUNTIFS(Inventory_EN!$A$6:$A$505,A282,Inventory_EN!$N$6:$N$505,"In collection")=0,"NOT IN COLLECTION",IF(COUNTIFS($A$6:$A$505,A282,$B$6:$B$505,B282,$H$6:$H$505,"Yes")&gt;1,"DUPLICATE","OK"))))))</f>
        <v/>
      </c>
    </row>
    <row r="283" customFormat="false" ht="15" hidden="false" customHeight="false" outlineLevel="0" collapsed="false">
      <c r="A283" s="7"/>
      <c r="B283" s="8"/>
      <c r="C283" s="10"/>
      <c r="D283" s="8"/>
      <c r="E283" s="9"/>
      <c r="F283" s="8"/>
      <c r="G283" s="8"/>
      <c r="H283" s="8"/>
      <c r="I283" s="8"/>
      <c r="J283" s="11" t="str">
        <f aca="false">IF(A283="",IF(COUNTA(B283:I283)&gt;0,"CHECK ID",""),IF(COUNTIF(Inventory_EN!$A$6:$A$505,A283)&lt;&gt;1,"CHECK ID",IF(OR(B283="",C283="",D283="",E283="",F283="",NOT(ISNUMBER(C283)),C283&lt;0,NOT(ISNUMBER(E283))),"MISSING DATA",IF(H283&lt;&gt;"Yes","HISTORY",IF(COUNTIFS(Inventory_EN!$A$6:$A$505,A283,Inventory_EN!$N$6:$N$505,"In collection")=0,"NOT IN COLLECTION",IF(COUNTIFS($A$6:$A$505,A283,$B$6:$B$505,B283,$H$6:$H$505,"Yes")&gt;1,"DUPLICATE","OK"))))))</f>
        <v/>
      </c>
    </row>
    <row r="284" customFormat="false" ht="15" hidden="false" customHeight="false" outlineLevel="0" collapsed="false">
      <c r="A284" s="7"/>
      <c r="B284" s="8"/>
      <c r="C284" s="10"/>
      <c r="D284" s="8"/>
      <c r="E284" s="9"/>
      <c r="F284" s="8"/>
      <c r="G284" s="8"/>
      <c r="H284" s="8"/>
      <c r="I284" s="8"/>
      <c r="J284" s="11" t="str">
        <f aca="false">IF(A284="",IF(COUNTA(B284:I284)&gt;0,"CHECK ID",""),IF(COUNTIF(Inventory_EN!$A$6:$A$505,A284)&lt;&gt;1,"CHECK ID",IF(OR(B284="",C284="",D284="",E284="",F284="",NOT(ISNUMBER(C284)),C284&lt;0,NOT(ISNUMBER(E284))),"MISSING DATA",IF(H284&lt;&gt;"Yes","HISTORY",IF(COUNTIFS(Inventory_EN!$A$6:$A$505,A284,Inventory_EN!$N$6:$N$505,"In collection")=0,"NOT IN COLLECTION",IF(COUNTIFS($A$6:$A$505,A284,$B$6:$B$505,B284,$H$6:$H$505,"Yes")&gt;1,"DUPLICATE","OK"))))))</f>
        <v/>
      </c>
    </row>
    <row r="285" customFormat="false" ht="15" hidden="false" customHeight="false" outlineLevel="0" collapsed="false">
      <c r="A285" s="7"/>
      <c r="B285" s="8"/>
      <c r="C285" s="10"/>
      <c r="D285" s="8"/>
      <c r="E285" s="9"/>
      <c r="F285" s="8"/>
      <c r="G285" s="8"/>
      <c r="H285" s="8"/>
      <c r="I285" s="8"/>
      <c r="J285" s="11" t="str">
        <f aca="false">IF(A285="",IF(COUNTA(B285:I285)&gt;0,"CHECK ID",""),IF(COUNTIF(Inventory_EN!$A$6:$A$505,A285)&lt;&gt;1,"CHECK ID",IF(OR(B285="",C285="",D285="",E285="",F285="",NOT(ISNUMBER(C285)),C285&lt;0,NOT(ISNUMBER(E285))),"MISSING DATA",IF(H285&lt;&gt;"Yes","HISTORY",IF(COUNTIFS(Inventory_EN!$A$6:$A$505,A285,Inventory_EN!$N$6:$N$505,"In collection")=0,"NOT IN COLLECTION",IF(COUNTIFS($A$6:$A$505,A285,$B$6:$B$505,B285,$H$6:$H$505,"Yes")&gt;1,"DUPLICATE","OK"))))))</f>
        <v/>
      </c>
    </row>
    <row r="286" customFormat="false" ht="15" hidden="false" customHeight="false" outlineLevel="0" collapsed="false">
      <c r="A286" s="7"/>
      <c r="B286" s="8"/>
      <c r="C286" s="10"/>
      <c r="D286" s="8"/>
      <c r="E286" s="9"/>
      <c r="F286" s="8"/>
      <c r="G286" s="8"/>
      <c r="H286" s="8"/>
      <c r="I286" s="8"/>
      <c r="J286" s="11" t="str">
        <f aca="false">IF(A286="",IF(COUNTA(B286:I286)&gt;0,"CHECK ID",""),IF(COUNTIF(Inventory_EN!$A$6:$A$505,A286)&lt;&gt;1,"CHECK ID",IF(OR(B286="",C286="",D286="",E286="",F286="",NOT(ISNUMBER(C286)),C286&lt;0,NOT(ISNUMBER(E286))),"MISSING DATA",IF(H286&lt;&gt;"Yes","HISTORY",IF(COUNTIFS(Inventory_EN!$A$6:$A$505,A286,Inventory_EN!$N$6:$N$505,"In collection")=0,"NOT IN COLLECTION",IF(COUNTIFS($A$6:$A$505,A286,$B$6:$B$505,B286,$H$6:$H$505,"Yes")&gt;1,"DUPLICATE","OK"))))))</f>
        <v/>
      </c>
    </row>
    <row r="287" customFormat="false" ht="15" hidden="false" customHeight="false" outlineLevel="0" collapsed="false">
      <c r="A287" s="7"/>
      <c r="B287" s="8"/>
      <c r="C287" s="10"/>
      <c r="D287" s="8"/>
      <c r="E287" s="9"/>
      <c r="F287" s="8"/>
      <c r="G287" s="8"/>
      <c r="H287" s="8"/>
      <c r="I287" s="8"/>
      <c r="J287" s="11" t="str">
        <f aca="false">IF(A287="",IF(COUNTA(B287:I287)&gt;0,"CHECK ID",""),IF(COUNTIF(Inventory_EN!$A$6:$A$505,A287)&lt;&gt;1,"CHECK ID",IF(OR(B287="",C287="",D287="",E287="",F287="",NOT(ISNUMBER(C287)),C287&lt;0,NOT(ISNUMBER(E287))),"MISSING DATA",IF(H287&lt;&gt;"Yes","HISTORY",IF(COUNTIFS(Inventory_EN!$A$6:$A$505,A287,Inventory_EN!$N$6:$N$505,"In collection")=0,"NOT IN COLLECTION",IF(COUNTIFS($A$6:$A$505,A287,$B$6:$B$505,B287,$H$6:$H$505,"Yes")&gt;1,"DUPLICATE","OK"))))))</f>
        <v/>
      </c>
    </row>
    <row r="288" customFormat="false" ht="15" hidden="false" customHeight="false" outlineLevel="0" collapsed="false">
      <c r="A288" s="7"/>
      <c r="B288" s="8"/>
      <c r="C288" s="10"/>
      <c r="D288" s="8"/>
      <c r="E288" s="9"/>
      <c r="F288" s="8"/>
      <c r="G288" s="8"/>
      <c r="H288" s="8"/>
      <c r="I288" s="8"/>
      <c r="J288" s="11" t="str">
        <f aca="false">IF(A288="",IF(COUNTA(B288:I288)&gt;0,"CHECK ID",""),IF(COUNTIF(Inventory_EN!$A$6:$A$505,A288)&lt;&gt;1,"CHECK ID",IF(OR(B288="",C288="",D288="",E288="",F288="",NOT(ISNUMBER(C288)),C288&lt;0,NOT(ISNUMBER(E288))),"MISSING DATA",IF(H288&lt;&gt;"Yes","HISTORY",IF(COUNTIFS(Inventory_EN!$A$6:$A$505,A288,Inventory_EN!$N$6:$N$505,"In collection")=0,"NOT IN COLLECTION",IF(COUNTIFS($A$6:$A$505,A288,$B$6:$B$505,B288,$H$6:$H$505,"Yes")&gt;1,"DUPLICATE","OK"))))))</f>
        <v/>
      </c>
    </row>
    <row r="289" customFormat="false" ht="15" hidden="false" customHeight="false" outlineLevel="0" collapsed="false">
      <c r="A289" s="7"/>
      <c r="B289" s="8"/>
      <c r="C289" s="10"/>
      <c r="D289" s="8"/>
      <c r="E289" s="9"/>
      <c r="F289" s="8"/>
      <c r="G289" s="8"/>
      <c r="H289" s="8"/>
      <c r="I289" s="8"/>
      <c r="J289" s="11" t="str">
        <f aca="false">IF(A289="",IF(COUNTA(B289:I289)&gt;0,"CHECK ID",""),IF(COUNTIF(Inventory_EN!$A$6:$A$505,A289)&lt;&gt;1,"CHECK ID",IF(OR(B289="",C289="",D289="",E289="",F289="",NOT(ISNUMBER(C289)),C289&lt;0,NOT(ISNUMBER(E289))),"MISSING DATA",IF(H289&lt;&gt;"Yes","HISTORY",IF(COUNTIFS(Inventory_EN!$A$6:$A$505,A289,Inventory_EN!$N$6:$N$505,"In collection")=0,"NOT IN COLLECTION",IF(COUNTIFS($A$6:$A$505,A289,$B$6:$B$505,B289,$H$6:$H$505,"Yes")&gt;1,"DUPLICATE","OK"))))))</f>
        <v/>
      </c>
    </row>
    <row r="290" customFormat="false" ht="15" hidden="false" customHeight="false" outlineLevel="0" collapsed="false">
      <c r="A290" s="7"/>
      <c r="B290" s="8"/>
      <c r="C290" s="10"/>
      <c r="D290" s="8"/>
      <c r="E290" s="9"/>
      <c r="F290" s="8"/>
      <c r="G290" s="8"/>
      <c r="H290" s="8"/>
      <c r="I290" s="8"/>
      <c r="J290" s="11" t="str">
        <f aca="false">IF(A290="",IF(COUNTA(B290:I290)&gt;0,"CHECK ID",""),IF(COUNTIF(Inventory_EN!$A$6:$A$505,A290)&lt;&gt;1,"CHECK ID",IF(OR(B290="",C290="",D290="",E290="",F290="",NOT(ISNUMBER(C290)),C290&lt;0,NOT(ISNUMBER(E290))),"MISSING DATA",IF(H290&lt;&gt;"Yes","HISTORY",IF(COUNTIFS(Inventory_EN!$A$6:$A$505,A290,Inventory_EN!$N$6:$N$505,"In collection")=0,"NOT IN COLLECTION",IF(COUNTIFS($A$6:$A$505,A290,$B$6:$B$505,B290,$H$6:$H$505,"Yes")&gt;1,"DUPLICATE","OK"))))))</f>
        <v/>
      </c>
    </row>
    <row r="291" customFormat="false" ht="15" hidden="false" customHeight="false" outlineLevel="0" collapsed="false">
      <c r="A291" s="7"/>
      <c r="B291" s="8"/>
      <c r="C291" s="10"/>
      <c r="D291" s="8"/>
      <c r="E291" s="9"/>
      <c r="F291" s="8"/>
      <c r="G291" s="8"/>
      <c r="H291" s="8"/>
      <c r="I291" s="8"/>
      <c r="J291" s="11" t="str">
        <f aca="false">IF(A291="",IF(COUNTA(B291:I291)&gt;0,"CHECK ID",""),IF(COUNTIF(Inventory_EN!$A$6:$A$505,A291)&lt;&gt;1,"CHECK ID",IF(OR(B291="",C291="",D291="",E291="",F291="",NOT(ISNUMBER(C291)),C291&lt;0,NOT(ISNUMBER(E291))),"MISSING DATA",IF(H291&lt;&gt;"Yes","HISTORY",IF(COUNTIFS(Inventory_EN!$A$6:$A$505,A291,Inventory_EN!$N$6:$N$505,"In collection")=0,"NOT IN COLLECTION",IF(COUNTIFS($A$6:$A$505,A291,$B$6:$B$505,B291,$H$6:$H$505,"Yes")&gt;1,"DUPLICATE","OK"))))))</f>
        <v/>
      </c>
    </row>
    <row r="292" customFormat="false" ht="15" hidden="false" customHeight="false" outlineLevel="0" collapsed="false">
      <c r="A292" s="7"/>
      <c r="B292" s="8"/>
      <c r="C292" s="10"/>
      <c r="D292" s="8"/>
      <c r="E292" s="9"/>
      <c r="F292" s="8"/>
      <c r="G292" s="8"/>
      <c r="H292" s="8"/>
      <c r="I292" s="8"/>
      <c r="J292" s="11" t="str">
        <f aca="false">IF(A292="",IF(COUNTA(B292:I292)&gt;0,"CHECK ID",""),IF(COUNTIF(Inventory_EN!$A$6:$A$505,A292)&lt;&gt;1,"CHECK ID",IF(OR(B292="",C292="",D292="",E292="",F292="",NOT(ISNUMBER(C292)),C292&lt;0,NOT(ISNUMBER(E292))),"MISSING DATA",IF(H292&lt;&gt;"Yes","HISTORY",IF(COUNTIFS(Inventory_EN!$A$6:$A$505,A292,Inventory_EN!$N$6:$N$505,"In collection")=0,"NOT IN COLLECTION",IF(COUNTIFS($A$6:$A$505,A292,$B$6:$B$505,B292,$H$6:$H$505,"Yes")&gt;1,"DUPLICATE","OK"))))))</f>
        <v/>
      </c>
    </row>
    <row r="293" customFormat="false" ht="15" hidden="false" customHeight="false" outlineLevel="0" collapsed="false">
      <c r="A293" s="7"/>
      <c r="B293" s="8"/>
      <c r="C293" s="10"/>
      <c r="D293" s="8"/>
      <c r="E293" s="9"/>
      <c r="F293" s="8"/>
      <c r="G293" s="8"/>
      <c r="H293" s="8"/>
      <c r="I293" s="8"/>
      <c r="J293" s="11" t="str">
        <f aca="false">IF(A293="",IF(COUNTA(B293:I293)&gt;0,"CHECK ID",""),IF(COUNTIF(Inventory_EN!$A$6:$A$505,A293)&lt;&gt;1,"CHECK ID",IF(OR(B293="",C293="",D293="",E293="",F293="",NOT(ISNUMBER(C293)),C293&lt;0,NOT(ISNUMBER(E293))),"MISSING DATA",IF(H293&lt;&gt;"Yes","HISTORY",IF(COUNTIFS(Inventory_EN!$A$6:$A$505,A293,Inventory_EN!$N$6:$N$505,"In collection")=0,"NOT IN COLLECTION",IF(COUNTIFS($A$6:$A$505,A293,$B$6:$B$505,B293,$H$6:$H$505,"Yes")&gt;1,"DUPLICATE","OK"))))))</f>
        <v/>
      </c>
    </row>
    <row r="294" customFormat="false" ht="15" hidden="false" customHeight="false" outlineLevel="0" collapsed="false">
      <c r="A294" s="7"/>
      <c r="B294" s="8"/>
      <c r="C294" s="10"/>
      <c r="D294" s="8"/>
      <c r="E294" s="9"/>
      <c r="F294" s="8"/>
      <c r="G294" s="8"/>
      <c r="H294" s="8"/>
      <c r="I294" s="8"/>
      <c r="J294" s="11" t="str">
        <f aca="false">IF(A294="",IF(COUNTA(B294:I294)&gt;0,"CHECK ID",""),IF(COUNTIF(Inventory_EN!$A$6:$A$505,A294)&lt;&gt;1,"CHECK ID",IF(OR(B294="",C294="",D294="",E294="",F294="",NOT(ISNUMBER(C294)),C294&lt;0,NOT(ISNUMBER(E294))),"MISSING DATA",IF(H294&lt;&gt;"Yes","HISTORY",IF(COUNTIFS(Inventory_EN!$A$6:$A$505,A294,Inventory_EN!$N$6:$N$505,"In collection")=0,"NOT IN COLLECTION",IF(COUNTIFS($A$6:$A$505,A294,$B$6:$B$505,B294,$H$6:$H$505,"Yes")&gt;1,"DUPLICATE","OK"))))))</f>
        <v/>
      </c>
    </row>
    <row r="295" customFormat="false" ht="15" hidden="false" customHeight="false" outlineLevel="0" collapsed="false">
      <c r="A295" s="7"/>
      <c r="B295" s="8"/>
      <c r="C295" s="10"/>
      <c r="D295" s="8"/>
      <c r="E295" s="9"/>
      <c r="F295" s="8"/>
      <c r="G295" s="8"/>
      <c r="H295" s="8"/>
      <c r="I295" s="8"/>
      <c r="J295" s="11" t="str">
        <f aca="false">IF(A295="",IF(COUNTA(B295:I295)&gt;0,"CHECK ID",""),IF(COUNTIF(Inventory_EN!$A$6:$A$505,A295)&lt;&gt;1,"CHECK ID",IF(OR(B295="",C295="",D295="",E295="",F295="",NOT(ISNUMBER(C295)),C295&lt;0,NOT(ISNUMBER(E295))),"MISSING DATA",IF(H295&lt;&gt;"Yes","HISTORY",IF(COUNTIFS(Inventory_EN!$A$6:$A$505,A295,Inventory_EN!$N$6:$N$505,"In collection")=0,"NOT IN COLLECTION",IF(COUNTIFS($A$6:$A$505,A295,$B$6:$B$505,B295,$H$6:$H$505,"Yes")&gt;1,"DUPLICATE","OK"))))))</f>
        <v/>
      </c>
    </row>
    <row r="296" customFormat="false" ht="15" hidden="false" customHeight="false" outlineLevel="0" collapsed="false">
      <c r="A296" s="7"/>
      <c r="B296" s="8"/>
      <c r="C296" s="10"/>
      <c r="D296" s="8"/>
      <c r="E296" s="9"/>
      <c r="F296" s="8"/>
      <c r="G296" s="8"/>
      <c r="H296" s="8"/>
      <c r="I296" s="8"/>
      <c r="J296" s="11" t="str">
        <f aca="false">IF(A296="",IF(COUNTA(B296:I296)&gt;0,"CHECK ID",""),IF(COUNTIF(Inventory_EN!$A$6:$A$505,A296)&lt;&gt;1,"CHECK ID",IF(OR(B296="",C296="",D296="",E296="",F296="",NOT(ISNUMBER(C296)),C296&lt;0,NOT(ISNUMBER(E296))),"MISSING DATA",IF(H296&lt;&gt;"Yes","HISTORY",IF(COUNTIFS(Inventory_EN!$A$6:$A$505,A296,Inventory_EN!$N$6:$N$505,"In collection")=0,"NOT IN COLLECTION",IF(COUNTIFS($A$6:$A$505,A296,$B$6:$B$505,B296,$H$6:$H$505,"Yes")&gt;1,"DUPLICATE","OK"))))))</f>
        <v/>
      </c>
    </row>
    <row r="297" customFormat="false" ht="15" hidden="false" customHeight="false" outlineLevel="0" collapsed="false">
      <c r="A297" s="7"/>
      <c r="B297" s="8"/>
      <c r="C297" s="10"/>
      <c r="D297" s="8"/>
      <c r="E297" s="9"/>
      <c r="F297" s="8"/>
      <c r="G297" s="8"/>
      <c r="H297" s="8"/>
      <c r="I297" s="8"/>
      <c r="J297" s="11" t="str">
        <f aca="false">IF(A297="",IF(COUNTA(B297:I297)&gt;0,"CHECK ID",""),IF(COUNTIF(Inventory_EN!$A$6:$A$505,A297)&lt;&gt;1,"CHECK ID",IF(OR(B297="",C297="",D297="",E297="",F297="",NOT(ISNUMBER(C297)),C297&lt;0,NOT(ISNUMBER(E297))),"MISSING DATA",IF(H297&lt;&gt;"Yes","HISTORY",IF(COUNTIFS(Inventory_EN!$A$6:$A$505,A297,Inventory_EN!$N$6:$N$505,"In collection")=0,"NOT IN COLLECTION",IF(COUNTIFS($A$6:$A$505,A297,$B$6:$B$505,B297,$H$6:$H$505,"Yes")&gt;1,"DUPLICATE","OK"))))))</f>
        <v/>
      </c>
    </row>
    <row r="298" customFormat="false" ht="15" hidden="false" customHeight="false" outlineLevel="0" collapsed="false">
      <c r="A298" s="7"/>
      <c r="B298" s="8"/>
      <c r="C298" s="10"/>
      <c r="D298" s="8"/>
      <c r="E298" s="9"/>
      <c r="F298" s="8"/>
      <c r="G298" s="8"/>
      <c r="H298" s="8"/>
      <c r="I298" s="8"/>
      <c r="J298" s="11" t="str">
        <f aca="false">IF(A298="",IF(COUNTA(B298:I298)&gt;0,"CHECK ID",""),IF(COUNTIF(Inventory_EN!$A$6:$A$505,A298)&lt;&gt;1,"CHECK ID",IF(OR(B298="",C298="",D298="",E298="",F298="",NOT(ISNUMBER(C298)),C298&lt;0,NOT(ISNUMBER(E298))),"MISSING DATA",IF(H298&lt;&gt;"Yes","HISTORY",IF(COUNTIFS(Inventory_EN!$A$6:$A$505,A298,Inventory_EN!$N$6:$N$505,"In collection")=0,"NOT IN COLLECTION",IF(COUNTIFS($A$6:$A$505,A298,$B$6:$B$505,B298,$H$6:$H$505,"Yes")&gt;1,"DUPLICATE","OK"))))))</f>
        <v/>
      </c>
    </row>
    <row r="299" customFormat="false" ht="15" hidden="false" customHeight="false" outlineLevel="0" collapsed="false">
      <c r="A299" s="7"/>
      <c r="B299" s="8"/>
      <c r="C299" s="10"/>
      <c r="D299" s="8"/>
      <c r="E299" s="9"/>
      <c r="F299" s="8"/>
      <c r="G299" s="8"/>
      <c r="H299" s="8"/>
      <c r="I299" s="8"/>
      <c r="J299" s="11" t="str">
        <f aca="false">IF(A299="",IF(COUNTA(B299:I299)&gt;0,"CHECK ID",""),IF(COUNTIF(Inventory_EN!$A$6:$A$505,A299)&lt;&gt;1,"CHECK ID",IF(OR(B299="",C299="",D299="",E299="",F299="",NOT(ISNUMBER(C299)),C299&lt;0,NOT(ISNUMBER(E299))),"MISSING DATA",IF(H299&lt;&gt;"Yes","HISTORY",IF(COUNTIFS(Inventory_EN!$A$6:$A$505,A299,Inventory_EN!$N$6:$N$505,"In collection")=0,"NOT IN COLLECTION",IF(COUNTIFS($A$6:$A$505,A299,$B$6:$B$505,B299,$H$6:$H$505,"Yes")&gt;1,"DUPLICATE","OK"))))))</f>
        <v/>
      </c>
    </row>
    <row r="300" customFormat="false" ht="15" hidden="false" customHeight="false" outlineLevel="0" collapsed="false">
      <c r="A300" s="7"/>
      <c r="B300" s="8"/>
      <c r="C300" s="10"/>
      <c r="D300" s="8"/>
      <c r="E300" s="9"/>
      <c r="F300" s="8"/>
      <c r="G300" s="8"/>
      <c r="H300" s="8"/>
      <c r="I300" s="8"/>
      <c r="J300" s="11" t="str">
        <f aca="false">IF(A300="",IF(COUNTA(B300:I300)&gt;0,"CHECK ID",""),IF(COUNTIF(Inventory_EN!$A$6:$A$505,A300)&lt;&gt;1,"CHECK ID",IF(OR(B300="",C300="",D300="",E300="",F300="",NOT(ISNUMBER(C300)),C300&lt;0,NOT(ISNUMBER(E300))),"MISSING DATA",IF(H300&lt;&gt;"Yes","HISTORY",IF(COUNTIFS(Inventory_EN!$A$6:$A$505,A300,Inventory_EN!$N$6:$N$505,"In collection")=0,"NOT IN COLLECTION",IF(COUNTIFS($A$6:$A$505,A300,$B$6:$B$505,B300,$H$6:$H$505,"Yes")&gt;1,"DUPLICATE","OK"))))))</f>
        <v/>
      </c>
    </row>
    <row r="301" customFormat="false" ht="15" hidden="false" customHeight="false" outlineLevel="0" collapsed="false">
      <c r="A301" s="7"/>
      <c r="B301" s="8"/>
      <c r="C301" s="10"/>
      <c r="D301" s="8"/>
      <c r="E301" s="9"/>
      <c r="F301" s="8"/>
      <c r="G301" s="8"/>
      <c r="H301" s="8"/>
      <c r="I301" s="8"/>
      <c r="J301" s="11" t="str">
        <f aca="false">IF(A301="",IF(COUNTA(B301:I301)&gt;0,"CHECK ID",""),IF(COUNTIF(Inventory_EN!$A$6:$A$505,A301)&lt;&gt;1,"CHECK ID",IF(OR(B301="",C301="",D301="",E301="",F301="",NOT(ISNUMBER(C301)),C301&lt;0,NOT(ISNUMBER(E301))),"MISSING DATA",IF(H301&lt;&gt;"Yes","HISTORY",IF(COUNTIFS(Inventory_EN!$A$6:$A$505,A301,Inventory_EN!$N$6:$N$505,"In collection")=0,"NOT IN COLLECTION",IF(COUNTIFS($A$6:$A$505,A301,$B$6:$B$505,B301,$H$6:$H$505,"Yes")&gt;1,"DUPLICATE","OK"))))))</f>
        <v/>
      </c>
    </row>
    <row r="302" customFormat="false" ht="15" hidden="false" customHeight="false" outlineLevel="0" collapsed="false">
      <c r="A302" s="7"/>
      <c r="B302" s="8"/>
      <c r="C302" s="10"/>
      <c r="D302" s="8"/>
      <c r="E302" s="9"/>
      <c r="F302" s="8"/>
      <c r="G302" s="8"/>
      <c r="H302" s="8"/>
      <c r="I302" s="8"/>
      <c r="J302" s="11" t="str">
        <f aca="false">IF(A302="",IF(COUNTA(B302:I302)&gt;0,"CHECK ID",""),IF(COUNTIF(Inventory_EN!$A$6:$A$505,A302)&lt;&gt;1,"CHECK ID",IF(OR(B302="",C302="",D302="",E302="",F302="",NOT(ISNUMBER(C302)),C302&lt;0,NOT(ISNUMBER(E302))),"MISSING DATA",IF(H302&lt;&gt;"Yes","HISTORY",IF(COUNTIFS(Inventory_EN!$A$6:$A$505,A302,Inventory_EN!$N$6:$N$505,"In collection")=0,"NOT IN COLLECTION",IF(COUNTIFS($A$6:$A$505,A302,$B$6:$B$505,B302,$H$6:$H$505,"Yes")&gt;1,"DUPLICATE","OK"))))))</f>
        <v/>
      </c>
    </row>
    <row r="303" customFormat="false" ht="15" hidden="false" customHeight="false" outlineLevel="0" collapsed="false">
      <c r="A303" s="7"/>
      <c r="B303" s="8"/>
      <c r="C303" s="10"/>
      <c r="D303" s="8"/>
      <c r="E303" s="9"/>
      <c r="F303" s="8"/>
      <c r="G303" s="8"/>
      <c r="H303" s="8"/>
      <c r="I303" s="8"/>
      <c r="J303" s="11" t="str">
        <f aca="false">IF(A303="",IF(COUNTA(B303:I303)&gt;0,"CHECK ID",""),IF(COUNTIF(Inventory_EN!$A$6:$A$505,A303)&lt;&gt;1,"CHECK ID",IF(OR(B303="",C303="",D303="",E303="",F303="",NOT(ISNUMBER(C303)),C303&lt;0,NOT(ISNUMBER(E303))),"MISSING DATA",IF(H303&lt;&gt;"Yes","HISTORY",IF(COUNTIFS(Inventory_EN!$A$6:$A$505,A303,Inventory_EN!$N$6:$N$505,"In collection")=0,"NOT IN COLLECTION",IF(COUNTIFS($A$6:$A$505,A303,$B$6:$B$505,B303,$H$6:$H$505,"Yes")&gt;1,"DUPLICATE","OK"))))))</f>
        <v/>
      </c>
    </row>
    <row r="304" customFormat="false" ht="15" hidden="false" customHeight="false" outlineLevel="0" collapsed="false">
      <c r="A304" s="7"/>
      <c r="B304" s="8"/>
      <c r="C304" s="10"/>
      <c r="D304" s="8"/>
      <c r="E304" s="9"/>
      <c r="F304" s="8"/>
      <c r="G304" s="8"/>
      <c r="H304" s="8"/>
      <c r="I304" s="8"/>
      <c r="J304" s="11" t="str">
        <f aca="false">IF(A304="",IF(COUNTA(B304:I304)&gt;0,"CHECK ID",""),IF(COUNTIF(Inventory_EN!$A$6:$A$505,A304)&lt;&gt;1,"CHECK ID",IF(OR(B304="",C304="",D304="",E304="",F304="",NOT(ISNUMBER(C304)),C304&lt;0,NOT(ISNUMBER(E304))),"MISSING DATA",IF(H304&lt;&gt;"Yes","HISTORY",IF(COUNTIFS(Inventory_EN!$A$6:$A$505,A304,Inventory_EN!$N$6:$N$505,"In collection")=0,"NOT IN COLLECTION",IF(COUNTIFS($A$6:$A$505,A304,$B$6:$B$505,B304,$H$6:$H$505,"Yes")&gt;1,"DUPLICATE","OK"))))))</f>
        <v/>
      </c>
    </row>
    <row r="305" customFormat="false" ht="15" hidden="false" customHeight="false" outlineLevel="0" collapsed="false">
      <c r="A305" s="7"/>
      <c r="B305" s="8"/>
      <c r="C305" s="10"/>
      <c r="D305" s="8"/>
      <c r="E305" s="9"/>
      <c r="F305" s="8"/>
      <c r="G305" s="8"/>
      <c r="H305" s="8"/>
      <c r="I305" s="8"/>
      <c r="J305" s="11" t="str">
        <f aca="false">IF(A305="",IF(COUNTA(B305:I305)&gt;0,"CHECK ID",""),IF(COUNTIF(Inventory_EN!$A$6:$A$505,A305)&lt;&gt;1,"CHECK ID",IF(OR(B305="",C305="",D305="",E305="",F305="",NOT(ISNUMBER(C305)),C305&lt;0,NOT(ISNUMBER(E305))),"MISSING DATA",IF(H305&lt;&gt;"Yes","HISTORY",IF(COUNTIFS(Inventory_EN!$A$6:$A$505,A305,Inventory_EN!$N$6:$N$505,"In collection")=0,"NOT IN COLLECTION",IF(COUNTIFS($A$6:$A$505,A305,$B$6:$B$505,B305,$H$6:$H$505,"Yes")&gt;1,"DUPLICATE","OK"))))))</f>
        <v/>
      </c>
    </row>
    <row r="306" customFormat="false" ht="15" hidden="false" customHeight="false" outlineLevel="0" collapsed="false">
      <c r="A306" s="7"/>
      <c r="B306" s="8"/>
      <c r="C306" s="10"/>
      <c r="D306" s="8"/>
      <c r="E306" s="9"/>
      <c r="F306" s="8"/>
      <c r="G306" s="8"/>
      <c r="H306" s="8"/>
      <c r="I306" s="8"/>
      <c r="J306" s="11" t="str">
        <f aca="false">IF(A306="",IF(COUNTA(B306:I306)&gt;0,"CHECK ID",""),IF(COUNTIF(Inventory_EN!$A$6:$A$505,A306)&lt;&gt;1,"CHECK ID",IF(OR(B306="",C306="",D306="",E306="",F306="",NOT(ISNUMBER(C306)),C306&lt;0,NOT(ISNUMBER(E306))),"MISSING DATA",IF(H306&lt;&gt;"Yes","HISTORY",IF(COUNTIFS(Inventory_EN!$A$6:$A$505,A306,Inventory_EN!$N$6:$N$505,"In collection")=0,"NOT IN COLLECTION",IF(COUNTIFS($A$6:$A$505,A306,$B$6:$B$505,B306,$H$6:$H$505,"Yes")&gt;1,"DUPLICATE","OK"))))))</f>
        <v/>
      </c>
    </row>
    <row r="307" customFormat="false" ht="15" hidden="false" customHeight="false" outlineLevel="0" collapsed="false">
      <c r="A307" s="7"/>
      <c r="B307" s="8"/>
      <c r="C307" s="10"/>
      <c r="D307" s="8"/>
      <c r="E307" s="9"/>
      <c r="F307" s="8"/>
      <c r="G307" s="8"/>
      <c r="H307" s="8"/>
      <c r="I307" s="8"/>
      <c r="J307" s="11" t="str">
        <f aca="false">IF(A307="",IF(COUNTA(B307:I307)&gt;0,"CHECK ID",""),IF(COUNTIF(Inventory_EN!$A$6:$A$505,A307)&lt;&gt;1,"CHECK ID",IF(OR(B307="",C307="",D307="",E307="",F307="",NOT(ISNUMBER(C307)),C307&lt;0,NOT(ISNUMBER(E307))),"MISSING DATA",IF(H307&lt;&gt;"Yes","HISTORY",IF(COUNTIFS(Inventory_EN!$A$6:$A$505,A307,Inventory_EN!$N$6:$N$505,"In collection")=0,"NOT IN COLLECTION",IF(COUNTIFS($A$6:$A$505,A307,$B$6:$B$505,B307,$H$6:$H$505,"Yes")&gt;1,"DUPLICATE","OK"))))))</f>
        <v/>
      </c>
    </row>
    <row r="308" customFormat="false" ht="15" hidden="false" customHeight="false" outlineLevel="0" collapsed="false">
      <c r="A308" s="7"/>
      <c r="B308" s="8"/>
      <c r="C308" s="10"/>
      <c r="D308" s="8"/>
      <c r="E308" s="9"/>
      <c r="F308" s="8"/>
      <c r="G308" s="8"/>
      <c r="H308" s="8"/>
      <c r="I308" s="8"/>
      <c r="J308" s="11" t="str">
        <f aca="false">IF(A308="",IF(COUNTA(B308:I308)&gt;0,"CHECK ID",""),IF(COUNTIF(Inventory_EN!$A$6:$A$505,A308)&lt;&gt;1,"CHECK ID",IF(OR(B308="",C308="",D308="",E308="",F308="",NOT(ISNUMBER(C308)),C308&lt;0,NOT(ISNUMBER(E308))),"MISSING DATA",IF(H308&lt;&gt;"Yes","HISTORY",IF(COUNTIFS(Inventory_EN!$A$6:$A$505,A308,Inventory_EN!$N$6:$N$505,"In collection")=0,"NOT IN COLLECTION",IF(COUNTIFS($A$6:$A$505,A308,$B$6:$B$505,B308,$H$6:$H$505,"Yes")&gt;1,"DUPLICATE","OK"))))))</f>
        <v/>
      </c>
    </row>
    <row r="309" customFormat="false" ht="15" hidden="false" customHeight="false" outlineLevel="0" collapsed="false">
      <c r="A309" s="7"/>
      <c r="B309" s="8"/>
      <c r="C309" s="10"/>
      <c r="D309" s="8"/>
      <c r="E309" s="9"/>
      <c r="F309" s="8"/>
      <c r="G309" s="8"/>
      <c r="H309" s="8"/>
      <c r="I309" s="8"/>
      <c r="J309" s="11" t="str">
        <f aca="false">IF(A309="",IF(COUNTA(B309:I309)&gt;0,"CHECK ID",""),IF(COUNTIF(Inventory_EN!$A$6:$A$505,A309)&lt;&gt;1,"CHECK ID",IF(OR(B309="",C309="",D309="",E309="",F309="",NOT(ISNUMBER(C309)),C309&lt;0,NOT(ISNUMBER(E309))),"MISSING DATA",IF(H309&lt;&gt;"Yes","HISTORY",IF(COUNTIFS(Inventory_EN!$A$6:$A$505,A309,Inventory_EN!$N$6:$N$505,"In collection")=0,"NOT IN COLLECTION",IF(COUNTIFS($A$6:$A$505,A309,$B$6:$B$505,B309,$H$6:$H$505,"Yes")&gt;1,"DUPLICATE","OK"))))))</f>
        <v/>
      </c>
    </row>
    <row r="310" customFormat="false" ht="15" hidden="false" customHeight="false" outlineLevel="0" collapsed="false">
      <c r="A310" s="7"/>
      <c r="B310" s="8"/>
      <c r="C310" s="10"/>
      <c r="D310" s="8"/>
      <c r="E310" s="9"/>
      <c r="F310" s="8"/>
      <c r="G310" s="8"/>
      <c r="H310" s="8"/>
      <c r="I310" s="8"/>
      <c r="J310" s="11" t="str">
        <f aca="false">IF(A310="",IF(COUNTA(B310:I310)&gt;0,"CHECK ID",""),IF(COUNTIF(Inventory_EN!$A$6:$A$505,A310)&lt;&gt;1,"CHECK ID",IF(OR(B310="",C310="",D310="",E310="",F310="",NOT(ISNUMBER(C310)),C310&lt;0,NOT(ISNUMBER(E310))),"MISSING DATA",IF(H310&lt;&gt;"Yes","HISTORY",IF(COUNTIFS(Inventory_EN!$A$6:$A$505,A310,Inventory_EN!$N$6:$N$505,"In collection")=0,"NOT IN COLLECTION",IF(COUNTIFS($A$6:$A$505,A310,$B$6:$B$505,B310,$H$6:$H$505,"Yes")&gt;1,"DUPLICATE","OK"))))))</f>
        <v/>
      </c>
    </row>
    <row r="311" customFormat="false" ht="15" hidden="false" customHeight="false" outlineLevel="0" collapsed="false">
      <c r="A311" s="7"/>
      <c r="B311" s="8"/>
      <c r="C311" s="10"/>
      <c r="D311" s="8"/>
      <c r="E311" s="9"/>
      <c r="F311" s="8"/>
      <c r="G311" s="8"/>
      <c r="H311" s="8"/>
      <c r="I311" s="8"/>
      <c r="J311" s="11" t="str">
        <f aca="false">IF(A311="",IF(COUNTA(B311:I311)&gt;0,"CHECK ID",""),IF(COUNTIF(Inventory_EN!$A$6:$A$505,A311)&lt;&gt;1,"CHECK ID",IF(OR(B311="",C311="",D311="",E311="",F311="",NOT(ISNUMBER(C311)),C311&lt;0,NOT(ISNUMBER(E311))),"MISSING DATA",IF(H311&lt;&gt;"Yes","HISTORY",IF(COUNTIFS(Inventory_EN!$A$6:$A$505,A311,Inventory_EN!$N$6:$N$505,"In collection")=0,"NOT IN COLLECTION",IF(COUNTIFS($A$6:$A$505,A311,$B$6:$B$505,B311,$H$6:$H$505,"Yes")&gt;1,"DUPLICATE","OK"))))))</f>
        <v/>
      </c>
    </row>
    <row r="312" customFormat="false" ht="15" hidden="false" customHeight="false" outlineLevel="0" collapsed="false">
      <c r="A312" s="7"/>
      <c r="B312" s="8"/>
      <c r="C312" s="10"/>
      <c r="D312" s="8"/>
      <c r="E312" s="9"/>
      <c r="F312" s="8"/>
      <c r="G312" s="8"/>
      <c r="H312" s="8"/>
      <c r="I312" s="8"/>
      <c r="J312" s="11" t="str">
        <f aca="false">IF(A312="",IF(COUNTA(B312:I312)&gt;0,"CHECK ID",""),IF(COUNTIF(Inventory_EN!$A$6:$A$505,A312)&lt;&gt;1,"CHECK ID",IF(OR(B312="",C312="",D312="",E312="",F312="",NOT(ISNUMBER(C312)),C312&lt;0,NOT(ISNUMBER(E312))),"MISSING DATA",IF(H312&lt;&gt;"Yes","HISTORY",IF(COUNTIFS(Inventory_EN!$A$6:$A$505,A312,Inventory_EN!$N$6:$N$505,"In collection")=0,"NOT IN COLLECTION",IF(COUNTIFS($A$6:$A$505,A312,$B$6:$B$505,B312,$H$6:$H$505,"Yes")&gt;1,"DUPLICATE","OK"))))))</f>
        <v/>
      </c>
    </row>
    <row r="313" customFormat="false" ht="15" hidden="false" customHeight="false" outlineLevel="0" collapsed="false">
      <c r="A313" s="7"/>
      <c r="B313" s="8"/>
      <c r="C313" s="10"/>
      <c r="D313" s="8"/>
      <c r="E313" s="9"/>
      <c r="F313" s="8"/>
      <c r="G313" s="8"/>
      <c r="H313" s="8"/>
      <c r="I313" s="8"/>
      <c r="J313" s="11" t="str">
        <f aca="false">IF(A313="",IF(COUNTA(B313:I313)&gt;0,"CHECK ID",""),IF(COUNTIF(Inventory_EN!$A$6:$A$505,A313)&lt;&gt;1,"CHECK ID",IF(OR(B313="",C313="",D313="",E313="",F313="",NOT(ISNUMBER(C313)),C313&lt;0,NOT(ISNUMBER(E313))),"MISSING DATA",IF(H313&lt;&gt;"Yes","HISTORY",IF(COUNTIFS(Inventory_EN!$A$6:$A$505,A313,Inventory_EN!$N$6:$N$505,"In collection")=0,"NOT IN COLLECTION",IF(COUNTIFS($A$6:$A$505,A313,$B$6:$B$505,B313,$H$6:$H$505,"Yes")&gt;1,"DUPLICATE","OK"))))))</f>
        <v/>
      </c>
    </row>
    <row r="314" customFormat="false" ht="15" hidden="false" customHeight="false" outlineLevel="0" collapsed="false">
      <c r="A314" s="7"/>
      <c r="B314" s="8"/>
      <c r="C314" s="10"/>
      <c r="D314" s="8"/>
      <c r="E314" s="9"/>
      <c r="F314" s="8"/>
      <c r="G314" s="8"/>
      <c r="H314" s="8"/>
      <c r="I314" s="8"/>
      <c r="J314" s="11" t="str">
        <f aca="false">IF(A314="",IF(COUNTA(B314:I314)&gt;0,"CHECK ID",""),IF(COUNTIF(Inventory_EN!$A$6:$A$505,A314)&lt;&gt;1,"CHECK ID",IF(OR(B314="",C314="",D314="",E314="",F314="",NOT(ISNUMBER(C314)),C314&lt;0,NOT(ISNUMBER(E314))),"MISSING DATA",IF(H314&lt;&gt;"Yes","HISTORY",IF(COUNTIFS(Inventory_EN!$A$6:$A$505,A314,Inventory_EN!$N$6:$N$505,"In collection")=0,"NOT IN COLLECTION",IF(COUNTIFS($A$6:$A$505,A314,$B$6:$B$505,B314,$H$6:$H$505,"Yes")&gt;1,"DUPLICATE","OK"))))))</f>
        <v/>
      </c>
    </row>
    <row r="315" customFormat="false" ht="15" hidden="false" customHeight="false" outlineLevel="0" collapsed="false">
      <c r="A315" s="7"/>
      <c r="B315" s="8"/>
      <c r="C315" s="10"/>
      <c r="D315" s="8"/>
      <c r="E315" s="9"/>
      <c r="F315" s="8"/>
      <c r="G315" s="8"/>
      <c r="H315" s="8"/>
      <c r="I315" s="8"/>
      <c r="J315" s="11" t="str">
        <f aca="false">IF(A315="",IF(COUNTA(B315:I315)&gt;0,"CHECK ID",""),IF(COUNTIF(Inventory_EN!$A$6:$A$505,A315)&lt;&gt;1,"CHECK ID",IF(OR(B315="",C315="",D315="",E315="",F315="",NOT(ISNUMBER(C315)),C315&lt;0,NOT(ISNUMBER(E315))),"MISSING DATA",IF(H315&lt;&gt;"Yes","HISTORY",IF(COUNTIFS(Inventory_EN!$A$6:$A$505,A315,Inventory_EN!$N$6:$N$505,"In collection")=0,"NOT IN COLLECTION",IF(COUNTIFS($A$6:$A$505,A315,$B$6:$B$505,B315,$H$6:$H$505,"Yes")&gt;1,"DUPLICATE","OK"))))))</f>
        <v/>
      </c>
    </row>
    <row r="316" customFormat="false" ht="15" hidden="false" customHeight="false" outlineLevel="0" collapsed="false">
      <c r="A316" s="7"/>
      <c r="B316" s="8"/>
      <c r="C316" s="10"/>
      <c r="D316" s="8"/>
      <c r="E316" s="9"/>
      <c r="F316" s="8"/>
      <c r="G316" s="8"/>
      <c r="H316" s="8"/>
      <c r="I316" s="8"/>
      <c r="J316" s="11" t="str">
        <f aca="false">IF(A316="",IF(COUNTA(B316:I316)&gt;0,"CHECK ID",""),IF(COUNTIF(Inventory_EN!$A$6:$A$505,A316)&lt;&gt;1,"CHECK ID",IF(OR(B316="",C316="",D316="",E316="",F316="",NOT(ISNUMBER(C316)),C316&lt;0,NOT(ISNUMBER(E316))),"MISSING DATA",IF(H316&lt;&gt;"Yes","HISTORY",IF(COUNTIFS(Inventory_EN!$A$6:$A$505,A316,Inventory_EN!$N$6:$N$505,"In collection")=0,"NOT IN COLLECTION",IF(COUNTIFS($A$6:$A$505,A316,$B$6:$B$505,B316,$H$6:$H$505,"Yes")&gt;1,"DUPLICATE","OK"))))))</f>
        <v/>
      </c>
    </row>
    <row r="317" customFormat="false" ht="15" hidden="false" customHeight="false" outlineLevel="0" collapsed="false">
      <c r="A317" s="7"/>
      <c r="B317" s="8"/>
      <c r="C317" s="10"/>
      <c r="D317" s="8"/>
      <c r="E317" s="9"/>
      <c r="F317" s="8"/>
      <c r="G317" s="8"/>
      <c r="H317" s="8"/>
      <c r="I317" s="8"/>
      <c r="J317" s="11" t="str">
        <f aca="false">IF(A317="",IF(COUNTA(B317:I317)&gt;0,"CHECK ID",""),IF(COUNTIF(Inventory_EN!$A$6:$A$505,A317)&lt;&gt;1,"CHECK ID",IF(OR(B317="",C317="",D317="",E317="",F317="",NOT(ISNUMBER(C317)),C317&lt;0,NOT(ISNUMBER(E317))),"MISSING DATA",IF(H317&lt;&gt;"Yes","HISTORY",IF(COUNTIFS(Inventory_EN!$A$6:$A$505,A317,Inventory_EN!$N$6:$N$505,"In collection")=0,"NOT IN COLLECTION",IF(COUNTIFS($A$6:$A$505,A317,$B$6:$B$505,B317,$H$6:$H$505,"Yes")&gt;1,"DUPLICATE","OK"))))))</f>
        <v/>
      </c>
    </row>
    <row r="318" customFormat="false" ht="15" hidden="false" customHeight="false" outlineLevel="0" collapsed="false">
      <c r="A318" s="7"/>
      <c r="B318" s="8"/>
      <c r="C318" s="10"/>
      <c r="D318" s="8"/>
      <c r="E318" s="9"/>
      <c r="F318" s="8"/>
      <c r="G318" s="8"/>
      <c r="H318" s="8"/>
      <c r="I318" s="8"/>
      <c r="J318" s="11" t="str">
        <f aca="false">IF(A318="",IF(COUNTA(B318:I318)&gt;0,"CHECK ID",""),IF(COUNTIF(Inventory_EN!$A$6:$A$505,A318)&lt;&gt;1,"CHECK ID",IF(OR(B318="",C318="",D318="",E318="",F318="",NOT(ISNUMBER(C318)),C318&lt;0,NOT(ISNUMBER(E318))),"MISSING DATA",IF(H318&lt;&gt;"Yes","HISTORY",IF(COUNTIFS(Inventory_EN!$A$6:$A$505,A318,Inventory_EN!$N$6:$N$505,"In collection")=0,"NOT IN COLLECTION",IF(COUNTIFS($A$6:$A$505,A318,$B$6:$B$505,B318,$H$6:$H$505,"Yes")&gt;1,"DUPLICATE","OK"))))))</f>
        <v/>
      </c>
    </row>
    <row r="319" customFormat="false" ht="15" hidden="false" customHeight="false" outlineLevel="0" collapsed="false">
      <c r="A319" s="7"/>
      <c r="B319" s="8"/>
      <c r="C319" s="10"/>
      <c r="D319" s="8"/>
      <c r="E319" s="9"/>
      <c r="F319" s="8"/>
      <c r="G319" s="8"/>
      <c r="H319" s="8"/>
      <c r="I319" s="8"/>
      <c r="J319" s="11" t="str">
        <f aca="false">IF(A319="",IF(COUNTA(B319:I319)&gt;0,"CHECK ID",""),IF(COUNTIF(Inventory_EN!$A$6:$A$505,A319)&lt;&gt;1,"CHECK ID",IF(OR(B319="",C319="",D319="",E319="",F319="",NOT(ISNUMBER(C319)),C319&lt;0,NOT(ISNUMBER(E319))),"MISSING DATA",IF(H319&lt;&gt;"Yes","HISTORY",IF(COUNTIFS(Inventory_EN!$A$6:$A$505,A319,Inventory_EN!$N$6:$N$505,"In collection")=0,"NOT IN COLLECTION",IF(COUNTIFS($A$6:$A$505,A319,$B$6:$B$505,B319,$H$6:$H$505,"Yes")&gt;1,"DUPLICATE","OK"))))))</f>
        <v/>
      </c>
    </row>
    <row r="320" customFormat="false" ht="15" hidden="false" customHeight="false" outlineLevel="0" collapsed="false">
      <c r="A320" s="7"/>
      <c r="B320" s="8"/>
      <c r="C320" s="10"/>
      <c r="D320" s="8"/>
      <c r="E320" s="9"/>
      <c r="F320" s="8"/>
      <c r="G320" s="8"/>
      <c r="H320" s="8"/>
      <c r="I320" s="8"/>
      <c r="J320" s="11" t="str">
        <f aca="false">IF(A320="",IF(COUNTA(B320:I320)&gt;0,"CHECK ID",""),IF(COUNTIF(Inventory_EN!$A$6:$A$505,A320)&lt;&gt;1,"CHECK ID",IF(OR(B320="",C320="",D320="",E320="",F320="",NOT(ISNUMBER(C320)),C320&lt;0,NOT(ISNUMBER(E320))),"MISSING DATA",IF(H320&lt;&gt;"Yes","HISTORY",IF(COUNTIFS(Inventory_EN!$A$6:$A$505,A320,Inventory_EN!$N$6:$N$505,"In collection")=0,"NOT IN COLLECTION",IF(COUNTIFS($A$6:$A$505,A320,$B$6:$B$505,B320,$H$6:$H$505,"Yes")&gt;1,"DUPLICATE","OK"))))))</f>
        <v/>
      </c>
    </row>
    <row r="321" customFormat="false" ht="15" hidden="false" customHeight="false" outlineLevel="0" collapsed="false">
      <c r="A321" s="7"/>
      <c r="B321" s="8"/>
      <c r="C321" s="10"/>
      <c r="D321" s="8"/>
      <c r="E321" s="9"/>
      <c r="F321" s="8"/>
      <c r="G321" s="8"/>
      <c r="H321" s="8"/>
      <c r="I321" s="8"/>
      <c r="J321" s="11" t="str">
        <f aca="false">IF(A321="",IF(COUNTA(B321:I321)&gt;0,"CHECK ID",""),IF(COUNTIF(Inventory_EN!$A$6:$A$505,A321)&lt;&gt;1,"CHECK ID",IF(OR(B321="",C321="",D321="",E321="",F321="",NOT(ISNUMBER(C321)),C321&lt;0,NOT(ISNUMBER(E321))),"MISSING DATA",IF(H321&lt;&gt;"Yes","HISTORY",IF(COUNTIFS(Inventory_EN!$A$6:$A$505,A321,Inventory_EN!$N$6:$N$505,"In collection")=0,"NOT IN COLLECTION",IF(COUNTIFS($A$6:$A$505,A321,$B$6:$B$505,B321,$H$6:$H$505,"Yes")&gt;1,"DUPLICATE","OK"))))))</f>
        <v/>
      </c>
    </row>
    <row r="322" customFormat="false" ht="15" hidden="false" customHeight="false" outlineLevel="0" collapsed="false">
      <c r="A322" s="7"/>
      <c r="B322" s="8"/>
      <c r="C322" s="10"/>
      <c r="D322" s="8"/>
      <c r="E322" s="9"/>
      <c r="F322" s="8"/>
      <c r="G322" s="8"/>
      <c r="H322" s="8"/>
      <c r="I322" s="8"/>
      <c r="J322" s="11" t="str">
        <f aca="false">IF(A322="",IF(COUNTA(B322:I322)&gt;0,"CHECK ID",""),IF(COUNTIF(Inventory_EN!$A$6:$A$505,A322)&lt;&gt;1,"CHECK ID",IF(OR(B322="",C322="",D322="",E322="",F322="",NOT(ISNUMBER(C322)),C322&lt;0,NOT(ISNUMBER(E322))),"MISSING DATA",IF(H322&lt;&gt;"Yes","HISTORY",IF(COUNTIFS(Inventory_EN!$A$6:$A$505,A322,Inventory_EN!$N$6:$N$505,"In collection")=0,"NOT IN COLLECTION",IF(COUNTIFS($A$6:$A$505,A322,$B$6:$B$505,B322,$H$6:$H$505,"Yes")&gt;1,"DUPLICATE","OK"))))))</f>
        <v/>
      </c>
    </row>
    <row r="323" customFormat="false" ht="15" hidden="false" customHeight="false" outlineLevel="0" collapsed="false">
      <c r="A323" s="7"/>
      <c r="B323" s="8"/>
      <c r="C323" s="10"/>
      <c r="D323" s="8"/>
      <c r="E323" s="9"/>
      <c r="F323" s="8"/>
      <c r="G323" s="8"/>
      <c r="H323" s="8"/>
      <c r="I323" s="8"/>
      <c r="J323" s="11" t="str">
        <f aca="false">IF(A323="",IF(COUNTA(B323:I323)&gt;0,"CHECK ID",""),IF(COUNTIF(Inventory_EN!$A$6:$A$505,A323)&lt;&gt;1,"CHECK ID",IF(OR(B323="",C323="",D323="",E323="",F323="",NOT(ISNUMBER(C323)),C323&lt;0,NOT(ISNUMBER(E323))),"MISSING DATA",IF(H323&lt;&gt;"Yes","HISTORY",IF(COUNTIFS(Inventory_EN!$A$6:$A$505,A323,Inventory_EN!$N$6:$N$505,"In collection")=0,"NOT IN COLLECTION",IF(COUNTIFS($A$6:$A$505,A323,$B$6:$B$505,B323,$H$6:$H$505,"Yes")&gt;1,"DUPLICATE","OK"))))))</f>
        <v/>
      </c>
    </row>
    <row r="324" customFormat="false" ht="15" hidden="false" customHeight="false" outlineLevel="0" collapsed="false">
      <c r="A324" s="7"/>
      <c r="B324" s="8"/>
      <c r="C324" s="10"/>
      <c r="D324" s="8"/>
      <c r="E324" s="9"/>
      <c r="F324" s="8"/>
      <c r="G324" s="8"/>
      <c r="H324" s="8"/>
      <c r="I324" s="8"/>
      <c r="J324" s="11" t="str">
        <f aca="false">IF(A324="",IF(COUNTA(B324:I324)&gt;0,"CHECK ID",""),IF(COUNTIF(Inventory_EN!$A$6:$A$505,A324)&lt;&gt;1,"CHECK ID",IF(OR(B324="",C324="",D324="",E324="",F324="",NOT(ISNUMBER(C324)),C324&lt;0,NOT(ISNUMBER(E324))),"MISSING DATA",IF(H324&lt;&gt;"Yes","HISTORY",IF(COUNTIFS(Inventory_EN!$A$6:$A$505,A324,Inventory_EN!$N$6:$N$505,"In collection")=0,"NOT IN COLLECTION",IF(COUNTIFS($A$6:$A$505,A324,$B$6:$B$505,B324,$H$6:$H$505,"Yes")&gt;1,"DUPLICATE","OK"))))))</f>
        <v/>
      </c>
    </row>
    <row r="325" customFormat="false" ht="15" hidden="false" customHeight="false" outlineLevel="0" collapsed="false">
      <c r="A325" s="7"/>
      <c r="B325" s="8"/>
      <c r="C325" s="10"/>
      <c r="D325" s="8"/>
      <c r="E325" s="9"/>
      <c r="F325" s="8"/>
      <c r="G325" s="8"/>
      <c r="H325" s="8"/>
      <c r="I325" s="8"/>
      <c r="J325" s="11" t="str">
        <f aca="false">IF(A325="",IF(COUNTA(B325:I325)&gt;0,"CHECK ID",""),IF(COUNTIF(Inventory_EN!$A$6:$A$505,A325)&lt;&gt;1,"CHECK ID",IF(OR(B325="",C325="",D325="",E325="",F325="",NOT(ISNUMBER(C325)),C325&lt;0,NOT(ISNUMBER(E325))),"MISSING DATA",IF(H325&lt;&gt;"Yes","HISTORY",IF(COUNTIFS(Inventory_EN!$A$6:$A$505,A325,Inventory_EN!$N$6:$N$505,"In collection")=0,"NOT IN COLLECTION",IF(COUNTIFS($A$6:$A$505,A325,$B$6:$B$505,B325,$H$6:$H$505,"Yes")&gt;1,"DUPLICATE","OK"))))))</f>
        <v/>
      </c>
    </row>
    <row r="326" customFormat="false" ht="15" hidden="false" customHeight="false" outlineLevel="0" collapsed="false">
      <c r="A326" s="7"/>
      <c r="B326" s="8"/>
      <c r="C326" s="10"/>
      <c r="D326" s="8"/>
      <c r="E326" s="9"/>
      <c r="F326" s="8"/>
      <c r="G326" s="8"/>
      <c r="H326" s="8"/>
      <c r="I326" s="8"/>
      <c r="J326" s="11" t="str">
        <f aca="false">IF(A326="",IF(COUNTA(B326:I326)&gt;0,"CHECK ID",""),IF(COUNTIF(Inventory_EN!$A$6:$A$505,A326)&lt;&gt;1,"CHECK ID",IF(OR(B326="",C326="",D326="",E326="",F326="",NOT(ISNUMBER(C326)),C326&lt;0,NOT(ISNUMBER(E326))),"MISSING DATA",IF(H326&lt;&gt;"Yes","HISTORY",IF(COUNTIFS(Inventory_EN!$A$6:$A$505,A326,Inventory_EN!$N$6:$N$505,"In collection")=0,"NOT IN COLLECTION",IF(COUNTIFS($A$6:$A$505,A326,$B$6:$B$505,B326,$H$6:$H$505,"Yes")&gt;1,"DUPLICATE","OK"))))))</f>
        <v/>
      </c>
    </row>
    <row r="327" customFormat="false" ht="15" hidden="false" customHeight="false" outlineLevel="0" collapsed="false">
      <c r="A327" s="7"/>
      <c r="B327" s="8"/>
      <c r="C327" s="10"/>
      <c r="D327" s="8"/>
      <c r="E327" s="9"/>
      <c r="F327" s="8"/>
      <c r="G327" s="8"/>
      <c r="H327" s="8"/>
      <c r="I327" s="8"/>
      <c r="J327" s="11" t="str">
        <f aca="false">IF(A327="",IF(COUNTA(B327:I327)&gt;0,"CHECK ID",""),IF(COUNTIF(Inventory_EN!$A$6:$A$505,A327)&lt;&gt;1,"CHECK ID",IF(OR(B327="",C327="",D327="",E327="",F327="",NOT(ISNUMBER(C327)),C327&lt;0,NOT(ISNUMBER(E327))),"MISSING DATA",IF(H327&lt;&gt;"Yes","HISTORY",IF(COUNTIFS(Inventory_EN!$A$6:$A$505,A327,Inventory_EN!$N$6:$N$505,"In collection")=0,"NOT IN COLLECTION",IF(COUNTIFS($A$6:$A$505,A327,$B$6:$B$505,B327,$H$6:$H$505,"Yes")&gt;1,"DUPLICATE","OK"))))))</f>
        <v/>
      </c>
    </row>
    <row r="328" customFormat="false" ht="15" hidden="false" customHeight="false" outlineLevel="0" collapsed="false">
      <c r="A328" s="7"/>
      <c r="B328" s="8"/>
      <c r="C328" s="10"/>
      <c r="D328" s="8"/>
      <c r="E328" s="9"/>
      <c r="F328" s="8"/>
      <c r="G328" s="8"/>
      <c r="H328" s="8"/>
      <c r="I328" s="8"/>
      <c r="J328" s="11" t="str">
        <f aca="false">IF(A328="",IF(COUNTA(B328:I328)&gt;0,"CHECK ID",""),IF(COUNTIF(Inventory_EN!$A$6:$A$505,A328)&lt;&gt;1,"CHECK ID",IF(OR(B328="",C328="",D328="",E328="",F328="",NOT(ISNUMBER(C328)),C328&lt;0,NOT(ISNUMBER(E328))),"MISSING DATA",IF(H328&lt;&gt;"Yes","HISTORY",IF(COUNTIFS(Inventory_EN!$A$6:$A$505,A328,Inventory_EN!$N$6:$N$505,"In collection")=0,"NOT IN COLLECTION",IF(COUNTIFS($A$6:$A$505,A328,$B$6:$B$505,B328,$H$6:$H$505,"Yes")&gt;1,"DUPLICATE","OK"))))))</f>
        <v/>
      </c>
    </row>
    <row r="329" customFormat="false" ht="15" hidden="false" customHeight="false" outlineLevel="0" collapsed="false">
      <c r="A329" s="7"/>
      <c r="B329" s="8"/>
      <c r="C329" s="10"/>
      <c r="D329" s="8"/>
      <c r="E329" s="9"/>
      <c r="F329" s="8"/>
      <c r="G329" s="8"/>
      <c r="H329" s="8"/>
      <c r="I329" s="8"/>
      <c r="J329" s="11" t="str">
        <f aca="false">IF(A329="",IF(COUNTA(B329:I329)&gt;0,"CHECK ID",""),IF(COUNTIF(Inventory_EN!$A$6:$A$505,A329)&lt;&gt;1,"CHECK ID",IF(OR(B329="",C329="",D329="",E329="",F329="",NOT(ISNUMBER(C329)),C329&lt;0,NOT(ISNUMBER(E329))),"MISSING DATA",IF(H329&lt;&gt;"Yes","HISTORY",IF(COUNTIFS(Inventory_EN!$A$6:$A$505,A329,Inventory_EN!$N$6:$N$505,"In collection")=0,"NOT IN COLLECTION",IF(COUNTIFS($A$6:$A$505,A329,$B$6:$B$505,B329,$H$6:$H$505,"Yes")&gt;1,"DUPLICATE","OK"))))))</f>
        <v/>
      </c>
    </row>
    <row r="330" customFormat="false" ht="15" hidden="false" customHeight="false" outlineLevel="0" collapsed="false">
      <c r="A330" s="7"/>
      <c r="B330" s="8"/>
      <c r="C330" s="10"/>
      <c r="D330" s="8"/>
      <c r="E330" s="9"/>
      <c r="F330" s="8"/>
      <c r="G330" s="8"/>
      <c r="H330" s="8"/>
      <c r="I330" s="8"/>
      <c r="J330" s="11" t="str">
        <f aca="false">IF(A330="",IF(COUNTA(B330:I330)&gt;0,"CHECK ID",""),IF(COUNTIF(Inventory_EN!$A$6:$A$505,A330)&lt;&gt;1,"CHECK ID",IF(OR(B330="",C330="",D330="",E330="",F330="",NOT(ISNUMBER(C330)),C330&lt;0,NOT(ISNUMBER(E330))),"MISSING DATA",IF(H330&lt;&gt;"Yes","HISTORY",IF(COUNTIFS(Inventory_EN!$A$6:$A$505,A330,Inventory_EN!$N$6:$N$505,"In collection")=0,"NOT IN COLLECTION",IF(COUNTIFS($A$6:$A$505,A330,$B$6:$B$505,B330,$H$6:$H$505,"Yes")&gt;1,"DUPLICATE","OK"))))))</f>
        <v/>
      </c>
    </row>
    <row r="331" customFormat="false" ht="15" hidden="false" customHeight="false" outlineLevel="0" collapsed="false">
      <c r="A331" s="7"/>
      <c r="B331" s="8"/>
      <c r="C331" s="10"/>
      <c r="D331" s="8"/>
      <c r="E331" s="9"/>
      <c r="F331" s="8"/>
      <c r="G331" s="8"/>
      <c r="H331" s="8"/>
      <c r="I331" s="8"/>
      <c r="J331" s="11" t="str">
        <f aca="false">IF(A331="",IF(COUNTA(B331:I331)&gt;0,"CHECK ID",""),IF(COUNTIF(Inventory_EN!$A$6:$A$505,A331)&lt;&gt;1,"CHECK ID",IF(OR(B331="",C331="",D331="",E331="",F331="",NOT(ISNUMBER(C331)),C331&lt;0,NOT(ISNUMBER(E331))),"MISSING DATA",IF(H331&lt;&gt;"Yes","HISTORY",IF(COUNTIFS(Inventory_EN!$A$6:$A$505,A331,Inventory_EN!$N$6:$N$505,"In collection")=0,"NOT IN COLLECTION",IF(COUNTIFS($A$6:$A$505,A331,$B$6:$B$505,B331,$H$6:$H$505,"Yes")&gt;1,"DUPLICATE","OK"))))))</f>
        <v/>
      </c>
    </row>
    <row r="332" customFormat="false" ht="15" hidden="false" customHeight="false" outlineLevel="0" collapsed="false">
      <c r="A332" s="7"/>
      <c r="B332" s="8"/>
      <c r="C332" s="10"/>
      <c r="D332" s="8"/>
      <c r="E332" s="9"/>
      <c r="F332" s="8"/>
      <c r="G332" s="8"/>
      <c r="H332" s="8"/>
      <c r="I332" s="8"/>
      <c r="J332" s="11" t="str">
        <f aca="false">IF(A332="",IF(COUNTA(B332:I332)&gt;0,"CHECK ID",""),IF(COUNTIF(Inventory_EN!$A$6:$A$505,A332)&lt;&gt;1,"CHECK ID",IF(OR(B332="",C332="",D332="",E332="",F332="",NOT(ISNUMBER(C332)),C332&lt;0,NOT(ISNUMBER(E332))),"MISSING DATA",IF(H332&lt;&gt;"Yes","HISTORY",IF(COUNTIFS(Inventory_EN!$A$6:$A$505,A332,Inventory_EN!$N$6:$N$505,"In collection")=0,"NOT IN COLLECTION",IF(COUNTIFS($A$6:$A$505,A332,$B$6:$B$505,B332,$H$6:$H$505,"Yes")&gt;1,"DUPLICATE","OK"))))))</f>
        <v/>
      </c>
    </row>
    <row r="333" customFormat="false" ht="15" hidden="false" customHeight="false" outlineLevel="0" collapsed="false">
      <c r="A333" s="7"/>
      <c r="B333" s="8"/>
      <c r="C333" s="10"/>
      <c r="D333" s="8"/>
      <c r="E333" s="9"/>
      <c r="F333" s="8"/>
      <c r="G333" s="8"/>
      <c r="H333" s="8"/>
      <c r="I333" s="8"/>
      <c r="J333" s="11" t="str">
        <f aca="false">IF(A333="",IF(COUNTA(B333:I333)&gt;0,"CHECK ID",""),IF(COUNTIF(Inventory_EN!$A$6:$A$505,A333)&lt;&gt;1,"CHECK ID",IF(OR(B333="",C333="",D333="",E333="",F333="",NOT(ISNUMBER(C333)),C333&lt;0,NOT(ISNUMBER(E333))),"MISSING DATA",IF(H333&lt;&gt;"Yes","HISTORY",IF(COUNTIFS(Inventory_EN!$A$6:$A$505,A333,Inventory_EN!$N$6:$N$505,"In collection")=0,"NOT IN COLLECTION",IF(COUNTIFS($A$6:$A$505,A333,$B$6:$B$505,B333,$H$6:$H$505,"Yes")&gt;1,"DUPLICATE","OK"))))))</f>
        <v/>
      </c>
    </row>
    <row r="334" customFormat="false" ht="15" hidden="false" customHeight="false" outlineLevel="0" collapsed="false">
      <c r="A334" s="7"/>
      <c r="B334" s="8"/>
      <c r="C334" s="10"/>
      <c r="D334" s="8"/>
      <c r="E334" s="9"/>
      <c r="F334" s="8"/>
      <c r="G334" s="8"/>
      <c r="H334" s="8"/>
      <c r="I334" s="8"/>
      <c r="J334" s="11" t="str">
        <f aca="false">IF(A334="",IF(COUNTA(B334:I334)&gt;0,"CHECK ID",""),IF(COUNTIF(Inventory_EN!$A$6:$A$505,A334)&lt;&gt;1,"CHECK ID",IF(OR(B334="",C334="",D334="",E334="",F334="",NOT(ISNUMBER(C334)),C334&lt;0,NOT(ISNUMBER(E334))),"MISSING DATA",IF(H334&lt;&gt;"Yes","HISTORY",IF(COUNTIFS(Inventory_EN!$A$6:$A$505,A334,Inventory_EN!$N$6:$N$505,"In collection")=0,"NOT IN COLLECTION",IF(COUNTIFS($A$6:$A$505,A334,$B$6:$B$505,B334,$H$6:$H$505,"Yes")&gt;1,"DUPLICATE","OK"))))))</f>
        <v/>
      </c>
    </row>
    <row r="335" customFormat="false" ht="15" hidden="false" customHeight="false" outlineLevel="0" collapsed="false">
      <c r="A335" s="7"/>
      <c r="B335" s="8"/>
      <c r="C335" s="10"/>
      <c r="D335" s="8"/>
      <c r="E335" s="9"/>
      <c r="F335" s="8"/>
      <c r="G335" s="8"/>
      <c r="H335" s="8"/>
      <c r="I335" s="8"/>
      <c r="J335" s="11" t="str">
        <f aca="false">IF(A335="",IF(COUNTA(B335:I335)&gt;0,"CHECK ID",""),IF(COUNTIF(Inventory_EN!$A$6:$A$505,A335)&lt;&gt;1,"CHECK ID",IF(OR(B335="",C335="",D335="",E335="",F335="",NOT(ISNUMBER(C335)),C335&lt;0,NOT(ISNUMBER(E335))),"MISSING DATA",IF(H335&lt;&gt;"Yes","HISTORY",IF(COUNTIFS(Inventory_EN!$A$6:$A$505,A335,Inventory_EN!$N$6:$N$505,"In collection")=0,"NOT IN COLLECTION",IF(COUNTIFS($A$6:$A$505,A335,$B$6:$B$505,B335,$H$6:$H$505,"Yes")&gt;1,"DUPLICATE","OK"))))))</f>
        <v/>
      </c>
    </row>
    <row r="336" customFormat="false" ht="15" hidden="false" customHeight="false" outlineLevel="0" collapsed="false">
      <c r="A336" s="7"/>
      <c r="B336" s="8"/>
      <c r="C336" s="10"/>
      <c r="D336" s="8"/>
      <c r="E336" s="9"/>
      <c r="F336" s="8"/>
      <c r="G336" s="8"/>
      <c r="H336" s="8"/>
      <c r="I336" s="8"/>
      <c r="J336" s="11" t="str">
        <f aca="false">IF(A336="",IF(COUNTA(B336:I336)&gt;0,"CHECK ID",""),IF(COUNTIF(Inventory_EN!$A$6:$A$505,A336)&lt;&gt;1,"CHECK ID",IF(OR(B336="",C336="",D336="",E336="",F336="",NOT(ISNUMBER(C336)),C336&lt;0,NOT(ISNUMBER(E336))),"MISSING DATA",IF(H336&lt;&gt;"Yes","HISTORY",IF(COUNTIFS(Inventory_EN!$A$6:$A$505,A336,Inventory_EN!$N$6:$N$505,"In collection")=0,"NOT IN COLLECTION",IF(COUNTIFS($A$6:$A$505,A336,$B$6:$B$505,B336,$H$6:$H$505,"Yes")&gt;1,"DUPLICATE","OK"))))))</f>
        <v/>
      </c>
    </row>
    <row r="337" customFormat="false" ht="15" hidden="false" customHeight="false" outlineLevel="0" collapsed="false">
      <c r="A337" s="7"/>
      <c r="B337" s="8"/>
      <c r="C337" s="10"/>
      <c r="D337" s="8"/>
      <c r="E337" s="9"/>
      <c r="F337" s="8"/>
      <c r="G337" s="8"/>
      <c r="H337" s="8"/>
      <c r="I337" s="8"/>
      <c r="J337" s="11" t="str">
        <f aca="false">IF(A337="",IF(COUNTA(B337:I337)&gt;0,"CHECK ID",""),IF(COUNTIF(Inventory_EN!$A$6:$A$505,A337)&lt;&gt;1,"CHECK ID",IF(OR(B337="",C337="",D337="",E337="",F337="",NOT(ISNUMBER(C337)),C337&lt;0,NOT(ISNUMBER(E337))),"MISSING DATA",IF(H337&lt;&gt;"Yes","HISTORY",IF(COUNTIFS(Inventory_EN!$A$6:$A$505,A337,Inventory_EN!$N$6:$N$505,"In collection")=0,"NOT IN COLLECTION",IF(COUNTIFS($A$6:$A$505,A337,$B$6:$B$505,B337,$H$6:$H$505,"Yes")&gt;1,"DUPLICATE","OK"))))))</f>
        <v/>
      </c>
    </row>
    <row r="338" customFormat="false" ht="15" hidden="false" customHeight="false" outlineLevel="0" collapsed="false">
      <c r="A338" s="7"/>
      <c r="B338" s="8"/>
      <c r="C338" s="10"/>
      <c r="D338" s="8"/>
      <c r="E338" s="9"/>
      <c r="F338" s="8"/>
      <c r="G338" s="8"/>
      <c r="H338" s="8"/>
      <c r="I338" s="8"/>
      <c r="J338" s="11" t="str">
        <f aca="false">IF(A338="",IF(COUNTA(B338:I338)&gt;0,"CHECK ID",""),IF(COUNTIF(Inventory_EN!$A$6:$A$505,A338)&lt;&gt;1,"CHECK ID",IF(OR(B338="",C338="",D338="",E338="",F338="",NOT(ISNUMBER(C338)),C338&lt;0,NOT(ISNUMBER(E338))),"MISSING DATA",IF(H338&lt;&gt;"Yes","HISTORY",IF(COUNTIFS(Inventory_EN!$A$6:$A$505,A338,Inventory_EN!$N$6:$N$505,"In collection")=0,"NOT IN COLLECTION",IF(COUNTIFS($A$6:$A$505,A338,$B$6:$B$505,B338,$H$6:$H$505,"Yes")&gt;1,"DUPLICATE","OK"))))))</f>
        <v/>
      </c>
    </row>
    <row r="339" customFormat="false" ht="15" hidden="false" customHeight="false" outlineLevel="0" collapsed="false">
      <c r="A339" s="7"/>
      <c r="B339" s="8"/>
      <c r="C339" s="10"/>
      <c r="D339" s="8"/>
      <c r="E339" s="9"/>
      <c r="F339" s="8"/>
      <c r="G339" s="8"/>
      <c r="H339" s="8"/>
      <c r="I339" s="8"/>
      <c r="J339" s="11" t="str">
        <f aca="false">IF(A339="",IF(COUNTA(B339:I339)&gt;0,"CHECK ID",""),IF(COUNTIF(Inventory_EN!$A$6:$A$505,A339)&lt;&gt;1,"CHECK ID",IF(OR(B339="",C339="",D339="",E339="",F339="",NOT(ISNUMBER(C339)),C339&lt;0,NOT(ISNUMBER(E339))),"MISSING DATA",IF(H339&lt;&gt;"Yes","HISTORY",IF(COUNTIFS(Inventory_EN!$A$6:$A$505,A339,Inventory_EN!$N$6:$N$505,"In collection")=0,"NOT IN COLLECTION",IF(COUNTIFS($A$6:$A$505,A339,$B$6:$B$505,B339,$H$6:$H$505,"Yes")&gt;1,"DUPLICATE","OK"))))))</f>
        <v/>
      </c>
    </row>
    <row r="340" customFormat="false" ht="15" hidden="false" customHeight="false" outlineLevel="0" collapsed="false">
      <c r="A340" s="7"/>
      <c r="B340" s="8"/>
      <c r="C340" s="10"/>
      <c r="D340" s="8"/>
      <c r="E340" s="9"/>
      <c r="F340" s="8"/>
      <c r="G340" s="8"/>
      <c r="H340" s="8"/>
      <c r="I340" s="8"/>
      <c r="J340" s="11" t="str">
        <f aca="false">IF(A340="",IF(COUNTA(B340:I340)&gt;0,"CHECK ID",""),IF(COUNTIF(Inventory_EN!$A$6:$A$505,A340)&lt;&gt;1,"CHECK ID",IF(OR(B340="",C340="",D340="",E340="",F340="",NOT(ISNUMBER(C340)),C340&lt;0,NOT(ISNUMBER(E340))),"MISSING DATA",IF(H340&lt;&gt;"Yes","HISTORY",IF(COUNTIFS(Inventory_EN!$A$6:$A$505,A340,Inventory_EN!$N$6:$N$505,"In collection")=0,"NOT IN COLLECTION",IF(COUNTIFS($A$6:$A$505,A340,$B$6:$B$505,B340,$H$6:$H$505,"Yes")&gt;1,"DUPLICATE","OK"))))))</f>
        <v/>
      </c>
    </row>
    <row r="341" customFormat="false" ht="15" hidden="false" customHeight="false" outlineLevel="0" collapsed="false">
      <c r="A341" s="7"/>
      <c r="B341" s="8"/>
      <c r="C341" s="10"/>
      <c r="D341" s="8"/>
      <c r="E341" s="9"/>
      <c r="F341" s="8"/>
      <c r="G341" s="8"/>
      <c r="H341" s="8"/>
      <c r="I341" s="8"/>
      <c r="J341" s="11" t="str">
        <f aca="false">IF(A341="",IF(COUNTA(B341:I341)&gt;0,"CHECK ID",""),IF(COUNTIF(Inventory_EN!$A$6:$A$505,A341)&lt;&gt;1,"CHECK ID",IF(OR(B341="",C341="",D341="",E341="",F341="",NOT(ISNUMBER(C341)),C341&lt;0,NOT(ISNUMBER(E341))),"MISSING DATA",IF(H341&lt;&gt;"Yes","HISTORY",IF(COUNTIFS(Inventory_EN!$A$6:$A$505,A341,Inventory_EN!$N$6:$N$505,"In collection")=0,"NOT IN COLLECTION",IF(COUNTIFS($A$6:$A$505,A341,$B$6:$B$505,B341,$H$6:$H$505,"Yes")&gt;1,"DUPLICATE","OK"))))))</f>
        <v/>
      </c>
    </row>
    <row r="342" customFormat="false" ht="15" hidden="false" customHeight="false" outlineLevel="0" collapsed="false">
      <c r="A342" s="7"/>
      <c r="B342" s="8"/>
      <c r="C342" s="10"/>
      <c r="D342" s="8"/>
      <c r="E342" s="9"/>
      <c r="F342" s="8"/>
      <c r="G342" s="8"/>
      <c r="H342" s="8"/>
      <c r="I342" s="8"/>
      <c r="J342" s="11" t="str">
        <f aca="false">IF(A342="",IF(COUNTA(B342:I342)&gt;0,"CHECK ID",""),IF(COUNTIF(Inventory_EN!$A$6:$A$505,A342)&lt;&gt;1,"CHECK ID",IF(OR(B342="",C342="",D342="",E342="",F342="",NOT(ISNUMBER(C342)),C342&lt;0,NOT(ISNUMBER(E342))),"MISSING DATA",IF(H342&lt;&gt;"Yes","HISTORY",IF(COUNTIFS(Inventory_EN!$A$6:$A$505,A342,Inventory_EN!$N$6:$N$505,"In collection")=0,"NOT IN COLLECTION",IF(COUNTIFS($A$6:$A$505,A342,$B$6:$B$505,B342,$H$6:$H$505,"Yes")&gt;1,"DUPLICATE","OK"))))))</f>
        <v/>
      </c>
    </row>
    <row r="343" customFormat="false" ht="15" hidden="false" customHeight="false" outlineLevel="0" collapsed="false">
      <c r="A343" s="7"/>
      <c r="B343" s="8"/>
      <c r="C343" s="10"/>
      <c r="D343" s="8"/>
      <c r="E343" s="9"/>
      <c r="F343" s="8"/>
      <c r="G343" s="8"/>
      <c r="H343" s="8"/>
      <c r="I343" s="8"/>
      <c r="J343" s="11" t="str">
        <f aca="false">IF(A343="",IF(COUNTA(B343:I343)&gt;0,"CHECK ID",""),IF(COUNTIF(Inventory_EN!$A$6:$A$505,A343)&lt;&gt;1,"CHECK ID",IF(OR(B343="",C343="",D343="",E343="",F343="",NOT(ISNUMBER(C343)),C343&lt;0,NOT(ISNUMBER(E343))),"MISSING DATA",IF(H343&lt;&gt;"Yes","HISTORY",IF(COUNTIFS(Inventory_EN!$A$6:$A$505,A343,Inventory_EN!$N$6:$N$505,"In collection")=0,"NOT IN COLLECTION",IF(COUNTIFS($A$6:$A$505,A343,$B$6:$B$505,B343,$H$6:$H$505,"Yes")&gt;1,"DUPLICATE","OK"))))))</f>
        <v/>
      </c>
    </row>
    <row r="344" customFormat="false" ht="15" hidden="false" customHeight="false" outlineLevel="0" collapsed="false">
      <c r="A344" s="7"/>
      <c r="B344" s="8"/>
      <c r="C344" s="10"/>
      <c r="D344" s="8"/>
      <c r="E344" s="9"/>
      <c r="F344" s="8"/>
      <c r="G344" s="8"/>
      <c r="H344" s="8"/>
      <c r="I344" s="8"/>
      <c r="J344" s="11" t="str">
        <f aca="false">IF(A344="",IF(COUNTA(B344:I344)&gt;0,"CHECK ID",""),IF(COUNTIF(Inventory_EN!$A$6:$A$505,A344)&lt;&gt;1,"CHECK ID",IF(OR(B344="",C344="",D344="",E344="",F344="",NOT(ISNUMBER(C344)),C344&lt;0,NOT(ISNUMBER(E344))),"MISSING DATA",IF(H344&lt;&gt;"Yes","HISTORY",IF(COUNTIFS(Inventory_EN!$A$6:$A$505,A344,Inventory_EN!$N$6:$N$505,"In collection")=0,"NOT IN COLLECTION",IF(COUNTIFS($A$6:$A$505,A344,$B$6:$B$505,B344,$H$6:$H$505,"Yes")&gt;1,"DUPLICATE","OK"))))))</f>
        <v/>
      </c>
    </row>
    <row r="345" customFormat="false" ht="15" hidden="false" customHeight="false" outlineLevel="0" collapsed="false">
      <c r="A345" s="7"/>
      <c r="B345" s="8"/>
      <c r="C345" s="10"/>
      <c r="D345" s="8"/>
      <c r="E345" s="9"/>
      <c r="F345" s="8"/>
      <c r="G345" s="8"/>
      <c r="H345" s="8"/>
      <c r="I345" s="8"/>
      <c r="J345" s="11" t="str">
        <f aca="false">IF(A345="",IF(COUNTA(B345:I345)&gt;0,"CHECK ID",""),IF(COUNTIF(Inventory_EN!$A$6:$A$505,A345)&lt;&gt;1,"CHECK ID",IF(OR(B345="",C345="",D345="",E345="",F345="",NOT(ISNUMBER(C345)),C345&lt;0,NOT(ISNUMBER(E345))),"MISSING DATA",IF(H345&lt;&gt;"Yes","HISTORY",IF(COUNTIFS(Inventory_EN!$A$6:$A$505,A345,Inventory_EN!$N$6:$N$505,"In collection")=0,"NOT IN COLLECTION",IF(COUNTIFS($A$6:$A$505,A345,$B$6:$B$505,B345,$H$6:$H$505,"Yes")&gt;1,"DUPLICATE","OK"))))))</f>
        <v/>
      </c>
    </row>
    <row r="346" customFormat="false" ht="15" hidden="false" customHeight="false" outlineLevel="0" collapsed="false">
      <c r="A346" s="7"/>
      <c r="B346" s="8"/>
      <c r="C346" s="10"/>
      <c r="D346" s="8"/>
      <c r="E346" s="9"/>
      <c r="F346" s="8"/>
      <c r="G346" s="8"/>
      <c r="H346" s="8"/>
      <c r="I346" s="8"/>
      <c r="J346" s="11" t="str">
        <f aca="false">IF(A346="",IF(COUNTA(B346:I346)&gt;0,"CHECK ID",""),IF(COUNTIF(Inventory_EN!$A$6:$A$505,A346)&lt;&gt;1,"CHECK ID",IF(OR(B346="",C346="",D346="",E346="",F346="",NOT(ISNUMBER(C346)),C346&lt;0,NOT(ISNUMBER(E346))),"MISSING DATA",IF(H346&lt;&gt;"Yes","HISTORY",IF(COUNTIFS(Inventory_EN!$A$6:$A$505,A346,Inventory_EN!$N$6:$N$505,"In collection")=0,"NOT IN COLLECTION",IF(COUNTIFS($A$6:$A$505,A346,$B$6:$B$505,B346,$H$6:$H$505,"Yes")&gt;1,"DUPLICATE","OK"))))))</f>
        <v/>
      </c>
    </row>
    <row r="347" customFormat="false" ht="15" hidden="false" customHeight="false" outlineLevel="0" collapsed="false">
      <c r="A347" s="7"/>
      <c r="B347" s="8"/>
      <c r="C347" s="10"/>
      <c r="D347" s="8"/>
      <c r="E347" s="9"/>
      <c r="F347" s="8"/>
      <c r="G347" s="8"/>
      <c r="H347" s="8"/>
      <c r="I347" s="8"/>
      <c r="J347" s="11" t="str">
        <f aca="false">IF(A347="",IF(COUNTA(B347:I347)&gt;0,"CHECK ID",""),IF(COUNTIF(Inventory_EN!$A$6:$A$505,A347)&lt;&gt;1,"CHECK ID",IF(OR(B347="",C347="",D347="",E347="",F347="",NOT(ISNUMBER(C347)),C347&lt;0,NOT(ISNUMBER(E347))),"MISSING DATA",IF(H347&lt;&gt;"Yes","HISTORY",IF(COUNTIFS(Inventory_EN!$A$6:$A$505,A347,Inventory_EN!$N$6:$N$505,"In collection")=0,"NOT IN COLLECTION",IF(COUNTIFS($A$6:$A$505,A347,$B$6:$B$505,B347,$H$6:$H$505,"Yes")&gt;1,"DUPLICATE","OK"))))))</f>
        <v/>
      </c>
    </row>
    <row r="348" customFormat="false" ht="15" hidden="false" customHeight="false" outlineLevel="0" collapsed="false">
      <c r="A348" s="7"/>
      <c r="B348" s="8"/>
      <c r="C348" s="10"/>
      <c r="D348" s="8"/>
      <c r="E348" s="9"/>
      <c r="F348" s="8"/>
      <c r="G348" s="8"/>
      <c r="H348" s="8"/>
      <c r="I348" s="8"/>
      <c r="J348" s="11" t="str">
        <f aca="false">IF(A348="",IF(COUNTA(B348:I348)&gt;0,"CHECK ID",""),IF(COUNTIF(Inventory_EN!$A$6:$A$505,A348)&lt;&gt;1,"CHECK ID",IF(OR(B348="",C348="",D348="",E348="",F348="",NOT(ISNUMBER(C348)),C348&lt;0,NOT(ISNUMBER(E348))),"MISSING DATA",IF(H348&lt;&gt;"Yes","HISTORY",IF(COUNTIFS(Inventory_EN!$A$6:$A$505,A348,Inventory_EN!$N$6:$N$505,"In collection")=0,"NOT IN COLLECTION",IF(COUNTIFS($A$6:$A$505,A348,$B$6:$B$505,B348,$H$6:$H$505,"Yes")&gt;1,"DUPLICATE","OK"))))))</f>
        <v/>
      </c>
    </row>
    <row r="349" customFormat="false" ht="15" hidden="false" customHeight="false" outlineLevel="0" collapsed="false">
      <c r="A349" s="7"/>
      <c r="B349" s="8"/>
      <c r="C349" s="10"/>
      <c r="D349" s="8"/>
      <c r="E349" s="9"/>
      <c r="F349" s="8"/>
      <c r="G349" s="8"/>
      <c r="H349" s="8"/>
      <c r="I349" s="8"/>
      <c r="J349" s="11" t="str">
        <f aca="false">IF(A349="",IF(COUNTA(B349:I349)&gt;0,"CHECK ID",""),IF(COUNTIF(Inventory_EN!$A$6:$A$505,A349)&lt;&gt;1,"CHECK ID",IF(OR(B349="",C349="",D349="",E349="",F349="",NOT(ISNUMBER(C349)),C349&lt;0,NOT(ISNUMBER(E349))),"MISSING DATA",IF(H349&lt;&gt;"Yes","HISTORY",IF(COUNTIFS(Inventory_EN!$A$6:$A$505,A349,Inventory_EN!$N$6:$N$505,"In collection")=0,"NOT IN COLLECTION",IF(COUNTIFS($A$6:$A$505,A349,$B$6:$B$505,B349,$H$6:$H$505,"Yes")&gt;1,"DUPLICATE","OK"))))))</f>
        <v/>
      </c>
    </row>
    <row r="350" customFormat="false" ht="15" hidden="false" customHeight="false" outlineLevel="0" collapsed="false">
      <c r="A350" s="7"/>
      <c r="B350" s="8"/>
      <c r="C350" s="10"/>
      <c r="D350" s="8"/>
      <c r="E350" s="9"/>
      <c r="F350" s="8"/>
      <c r="G350" s="8"/>
      <c r="H350" s="8"/>
      <c r="I350" s="8"/>
      <c r="J350" s="11" t="str">
        <f aca="false">IF(A350="",IF(COUNTA(B350:I350)&gt;0,"CHECK ID",""),IF(COUNTIF(Inventory_EN!$A$6:$A$505,A350)&lt;&gt;1,"CHECK ID",IF(OR(B350="",C350="",D350="",E350="",F350="",NOT(ISNUMBER(C350)),C350&lt;0,NOT(ISNUMBER(E350))),"MISSING DATA",IF(H350&lt;&gt;"Yes","HISTORY",IF(COUNTIFS(Inventory_EN!$A$6:$A$505,A350,Inventory_EN!$N$6:$N$505,"In collection")=0,"NOT IN COLLECTION",IF(COUNTIFS($A$6:$A$505,A350,$B$6:$B$505,B350,$H$6:$H$505,"Yes")&gt;1,"DUPLICATE","OK"))))))</f>
        <v/>
      </c>
    </row>
    <row r="351" customFormat="false" ht="15" hidden="false" customHeight="false" outlineLevel="0" collapsed="false">
      <c r="A351" s="7"/>
      <c r="B351" s="8"/>
      <c r="C351" s="10"/>
      <c r="D351" s="8"/>
      <c r="E351" s="9"/>
      <c r="F351" s="8"/>
      <c r="G351" s="8"/>
      <c r="H351" s="8"/>
      <c r="I351" s="8"/>
      <c r="J351" s="11" t="str">
        <f aca="false">IF(A351="",IF(COUNTA(B351:I351)&gt;0,"CHECK ID",""),IF(COUNTIF(Inventory_EN!$A$6:$A$505,A351)&lt;&gt;1,"CHECK ID",IF(OR(B351="",C351="",D351="",E351="",F351="",NOT(ISNUMBER(C351)),C351&lt;0,NOT(ISNUMBER(E351))),"MISSING DATA",IF(H351&lt;&gt;"Yes","HISTORY",IF(COUNTIFS(Inventory_EN!$A$6:$A$505,A351,Inventory_EN!$N$6:$N$505,"In collection")=0,"NOT IN COLLECTION",IF(COUNTIFS($A$6:$A$505,A351,$B$6:$B$505,B351,$H$6:$H$505,"Yes")&gt;1,"DUPLICATE","OK"))))))</f>
        <v/>
      </c>
    </row>
    <row r="352" customFormat="false" ht="15" hidden="false" customHeight="false" outlineLevel="0" collapsed="false">
      <c r="A352" s="7"/>
      <c r="B352" s="8"/>
      <c r="C352" s="10"/>
      <c r="D352" s="8"/>
      <c r="E352" s="9"/>
      <c r="F352" s="8"/>
      <c r="G352" s="8"/>
      <c r="H352" s="8"/>
      <c r="I352" s="8"/>
      <c r="J352" s="11" t="str">
        <f aca="false">IF(A352="",IF(COUNTA(B352:I352)&gt;0,"CHECK ID",""),IF(COUNTIF(Inventory_EN!$A$6:$A$505,A352)&lt;&gt;1,"CHECK ID",IF(OR(B352="",C352="",D352="",E352="",F352="",NOT(ISNUMBER(C352)),C352&lt;0,NOT(ISNUMBER(E352))),"MISSING DATA",IF(H352&lt;&gt;"Yes","HISTORY",IF(COUNTIFS(Inventory_EN!$A$6:$A$505,A352,Inventory_EN!$N$6:$N$505,"In collection")=0,"NOT IN COLLECTION",IF(COUNTIFS($A$6:$A$505,A352,$B$6:$B$505,B352,$H$6:$H$505,"Yes")&gt;1,"DUPLICATE","OK"))))))</f>
        <v/>
      </c>
    </row>
    <row r="353" customFormat="false" ht="15" hidden="false" customHeight="false" outlineLevel="0" collapsed="false">
      <c r="A353" s="7"/>
      <c r="B353" s="8"/>
      <c r="C353" s="10"/>
      <c r="D353" s="8"/>
      <c r="E353" s="9"/>
      <c r="F353" s="8"/>
      <c r="G353" s="8"/>
      <c r="H353" s="8"/>
      <c r="I353" s="8"/>
      <c r="J353" s="11" t="str">
        <f aca="false">IF(A353="",IF(COUNTA(B353:I353)&gt;0,"CHECK ID",""),IF(COUNTIF(Inventory_EN!$A$6:$A$505,A353)&lt;&gt;1,"CHECK ID",IF(OR(B353="",C353="",D353="",E353="",F353="",NOT(ISNUMBER(C353)),C353&lt;0,NOT(ISNUMBER(E353))),"MISSING DATA",IF(H353&lt;&gt;"Yes","HISTORY",IF(COUNTIFS(Inventory_EN!$A$6:$A$505,A353,Inventory_EN!$N$6:$N$505,"In collection")=0,"NOT IN COLLECTION",IF(COUNTIFS($A$6:$A$505,A353,$B$6:$B$505,B353,$H$6:$H$505,"Yes")&gt;1,"DUPLICATE","OK"))))))</f>
        <v/>
      </c>
    </row>
    <row r="354" customFormat="false" ht="15" hidden="false" customHeight="false" outlineLevel="0" collapsed="false">
      <c r="A354" s="7"/>
      <c r="B354" s="8"/>
      <c r="C354" s="10"/>
      <c r="D354" s="8"/>
      <c r="E354" s="9"/>
      <c r="F354" s="8"/>
      <c r="G354" s="8"/>
      <c r="H354" s="8"/>
      <c r="I354" s="8"/>
      <c r="J354" s="11" t="str">
        <f aca="false">IF(A354="",IF(COUNTA(B354:I354)&gt;0,"CHECK ID",""),IF(COUNTIF(Inventory_EN!$A$6:$A$505,A354)&lt;&gt;1,"CHECK ID",IF(OR(B354="",C354="",D354="",E354="",F354="",NOT(ISNUMBER(C354)),C354&lt;0,NOT(ISNUMBER(E354))),"MISSING DATA",IF(H354&lt;&gt;"Yes","HISTORY",IF(COUNTIFS(Inventory_EN!$A$6:$A$505,A354,Inventory_EN!$N$6:$N$505,"In collection")=0,"NOT IN COLLECTION",IF(COUNTIFS($A$6:$A$505,A354,$B$6:$B$505,B354,$H$6:$H$505,"Yes")&gt;1,"DUPLICATE","OK"))))))</f>
        <v/>
      </c>
    </row>
    <row r="355" customFormat="false" ht="15" hidden="false" customHeight="false" outlineLevel="0" collapsed="false">
      <c r="A355" s="7"/>
      <c r="B355" s="8"/>
      <c r="C355" s="10"/>
      <c r="D355" s="8"/>
      <c r="E355" s="9"/>
      <c r="F355" s="8"/>
      <c r="G355" s="8"/>
      <c r="H355" s="8"/>
      <c r="I355" s="8"/>
      <c r="J355" s="11" t="str">
        <f aca="false">IF(A355="",IF(COUNTA(B355:I355)&gt;0,"CHECK ID",""),IF(COUNTIF(Inventory_EN!$A$6:$A$505,A355)&lt;&gt;1,"CHECK ID",IF(OR(B355="",C355="",D355="",E355="",F355="",NOT(ISNUMBER(C355)),C355&lt;0,NOT(ISNUMBER(E355))),"MISSING DATA",IF(H355&lt;&gt;"Yes","HISTORY",IF(COUNTIFS(Inventory_EN!$A$6:$A$505,A355,Inventory_EN!$N$6:$N$505,"In collection")=0,"NOT IN COLLECTION",IF(COUNTIFS($A$6:$A$505,A355,$B$6:$B$505,B355,$H$6:$H$505,"Yes")&gt;1,"DUPLICATE","OK"))))))</f>
        <v/>
      </c>
    </row>
    <row r="356" customFormat="false" ht="15" hidden="false" customHeight="false" outlineLevel="0" collapsed="false">
      <c r="A356" s="7"/>
      <c r="B356" s="8"/>
      <c r="C356" s="10"/>
      <c r="D356" s="8"/>
      <c r="E356" s="9"/>
      <c r="F356" s="8"/>
      <c r="G356" s="8"/>
      <c r="H356" s="8"/>
      <c r="I356" s="8"/>
      <c r="J356" s="11" t="str">
        <f aca="false">IF(A356="",IF(COUNTA(B356:I356)&gt;0,"CHECK ID",""),IF(COUNTIF(Inventory_EN!$A$6:$A$505,A356)&lt;&gt;1,"CHECK ID",IF(OR(B356="",C356="",D356="",E356="",F356="",NOT(ISNUMBER(C356)),C356&lt;0,NOT(ISNUMBER(E356))),"MISSING DATA",IF(H356&lt;&gt;"Yes","HISTORY",IF(COUNTIFS(Inventory_EN!$A$6:$A$505,A356,Inventory_EN!$N$6:$N$505,"In collection")=0,"NOT IN COLLECTION",IF(COUNTIFS($A$6:$A$505,A356,$B$6:$B$505,B356,$H$6:$H$505,"Yes")&gt;1,"DUPLICATE","OK"))))))</f>
        <v/>
      </c>
    </row>
    <row r="357" customFormat="false" ht="15" hidden="false" customHeight="false" outlineLevel="0" collapsed="false">
      <c r="A357" s="7"/>
      <c r="B357" s="8"/>
      <c r="C357" s="10"/>
      <c r="D357" s="8"/>
      <c r="E357" s="9"/>
      <c r="F357" s="8"/>
      <c r="G357" s="8"/>
      <c r="H357" s="8"/>
      <c r="I357" s="8"/>
      <c r="J357" s="11" t="str">
        <f aca="false">IF(A357="",IF(COUNTA(B357:I357)&gt;0,"CHECK ID",""),IF(COUNTIF(Inventory_EN!$A$6:$A$505,A357)&lt;&gt;1,"CHECK ID",IF(OR(B357="",C357="",D357="",E357="",F357="",NOT(ISNUMBER(C357)),C357&lt;0,NOT(ISNUMBER(E357))),"MISSING DATA",IF(H357&lt;&gt;"Yes","HISTORY",IF(COUNTIFS(Inventory_EN!$A$6:$A$505,A357,Inventory_EN!$N$6:$N$505,"In collection")=0,"NOT IN COLLECTION",IF(COUNTIFS($A$6:$A$505,A357,$B$6:$B$505,B357,$H$6:$H$505,"Yes")&gt;1,"DUPLICATE","OK"))))))</f>
        <v/>
      </c>
    </row>
    <row r="358" customFormat="false" ht="15" hidden="false" customHeight="false" outlineLevel="0" collapsed="false">
      <c r="A358" s="7"/>
      <c r="B358" s="8"/>
      <c r="C358" s="10"/>
      <c r="D358" s="8"/>
      <c r="E358" s="9"/>
      <c r="F358" s="8"/>
      <c r="G358" s="8"/>
      <c r="H358" s="8"/>
      <c r="I358" s="8"/>
      <c r="J358" s="11" t="str">
        <f aca="false">IF(A358="",IF(COUNTA(B358:I358)&gt;0,"CHECK ID",""),IF(COUNTIF(Inventory_EN!$A$6:$A$505,A358)&lt;&gt;1,"CHECK ID",IF(OR(B358="",C358="",D358="",E358="",F358="",NOT(ISNUMBER(C358)),C358&lt;0,NOT(ISNUMBER(E358))),"MISSING DATA",IF(H358&lt;&gt;"Yes","HISTORY",IF(COUNTIFS(Inventory_EN!$A$6:$A$505,A358,Inventory_EN!$N$6:$N$505,"In collection")=0,"NOT IN COLLECTION",IF(COUNTIFS($A$6:$A$505,A358,$B$6:$B$505,B358,$H$6:$H$505,"Yes")&gt;1,"DUPLICATE","OK"))))))</f>
        <v/>
      </c>
    </row>
    <row r="359" customFormat="false" ht="15" hidden="false" customHeight="false" outlineLevel="0" collapsed="false">
      <c r="A359" s="7"/>
      <c r="B359" s="8"/>
      <c r="C359" s="10"/>
      <c r="D359" s="8"/>
      <c r="E359" s="9"/>
      <c r="F359" s="8"/>
      <c r="G359" s="8"/>
      <c r="H359" s="8"/>
      <c r="I359" s="8"/>
      <c r="J359" s="11" t="str">
        <f aca="false">IF(A359="",IF(COUNTA(B359:I359)&gt;0,"CHECK ID",""),IF(COUNTIF(Inventory_EN!$A$6:$A$505,A359)&lt;&gt;1,"CHECK ID",IF(OR(B359="",C359="",D359="",E359="",F359="",NOT(ISNUMBER(C359)),C359&lt;0,NOT(ISNUMBER(E359))),"MISSING DATA",IF(H359&lt;&gt;"Yes","HISTORY",IF(COUNTIFS(Inventory_EN!$A$6:$A$505,A359,Inventory_EN!$N$6:$N$505,"In collection")=0,"NOT IN COLLECTION",IF(COUNTIFS($A$6:$A$505,A359,$B$6:$B$505,B359,$H$6:$H$505,"Yes")&gt;1,"DUPLICATE","OK"))))))</f>
        <v/>
      </c>
    </row>
    <row r="360" customFormat="false" ht="15" hidden="false" customHeight="false" outlineLevel="0" collapsed="false">
      <c r="A360" s="7"/>
      <c r="B360" s="8"/>
      <c r="C360" s="10"/>
      <c r="D360" s="8"/>
      <c r="E360" s="9"/>
      <c r="F360" s="8"/>
      <c r="G360" s="8"/>
      <c r="H360" s="8"/>
      <c r="I360" s="8"/>
      <c r="J360" s="11" t="str">
        <f aca="false">IF(A360="",IF(COUNTA(B360:I360)&gt;0,"CHECK ID",""),IF(COUNTIF(Inventory_EN!$A$6:$A$505,A360)&lt;&gt;1,"CHECK ID",IF(OR(B360="",C360="",D360="",E360="",F360="",NOT(ISNUMBER(C360)),C360&lt;0,NOT(ISNUMBER(E360))),"MISSING DATA",IF(H360&lt;&gt;"Yes","HISTORY",IF(COUNTIFS(Inventory_EN!$A$6:$A$505,A360,Inventory_EN!$N$6:$N$505,"In collection")=0,"NOT IN COLLECTION",IF(COUNTIFS($A$6:$A$505,A360,$B$6:$B$505,B360,$H$6:$H$505,"Yes")&gt;1,"DUPLICATE","OK"))))))</f>
        <v/>
      </c>
    </row>
    <row r="361" customFormat="false" ht="15" hidden="false" customHeight="false" outlineLevel="0" collapsed="false">
      <c r="A361" s="7"/>
      <c r="B361" s="8"/>
      <c r="C361" s="10"/>
      <c r="D361" s="8"/>
      <c r="E361" s="9"/>
      <c r="F361" s="8"/>
      <c r="G361" s="8"/>
      <c r="H361" s="8"/>
      <c r="I361" s="8"/>
      <c r="J361" s="11" t="str">
        <f aca="false">IF(A361="",IF(COUNTA(B361:I361)&gt;0,"CHECK ID",""),IF(COUNTIF(Inventory_EN!$A$6:$A$505,A361)&lt;&gt;1,"CHECK ID",IF(OR(B361="",C361="",D361="",E361="",F361="",NOT(ISNUMBER(C361)),C361&lt;0,NOT(ISNUMBER(E361))),"MISSING DATA",IF(H361&lt;&gt;"Yes","HISTORY",IF(COUNTIFS(Inventory_EN!$A$6:$A$505,A361,Inventory_EN!$N$6:$N$505,"In collection")=0,"NOT IN COLLECTION",IF(COUNTIFS($A$6:$A$505,A361,$B$6:$B$505,B361,$H$6:$H$505,"Yes")&gt;1,"DUPLICATE","OK"))))))</f>
        <v/>
      </c>
    </row>
    <row r="362" customFormat="false" ht="15" hidden="false" customHeight="false" outlineLevel="0" collapsed="false">
      <c r="A362" s="7"/>
      <c r="B362" s="8"/>
      <c r="C362" s="10"/>
      <c r="D362" s="8"/>
      <c r="E362" s="9"/>
      <c r="F362" s="8"/>
      <c r="G362" s="8"/>
      <c r="H362" s="8"/>
      <c r="I362" s="8"/>
      <c r="J362" s="11" t="str">
        <f aca="false">IF(A362="",IF(COUNTA(B362:I362)&gt;0,"CHECK ID",""),IF(COUNTIF(Inventory_EN!$A$6:$A$505,A362)&lt;&gt;1,"CHECK ID",IF(OR(B362="",C362="",D362="",E362="",F362="",NOT(ISNUMBER(C362)),C362&lt;0,NOT(ISNUMBER(E362))),"MISSING DATA",IF(H362&lt;&gt;"Yes","HISTORY",IF(COUNTIFS(Inventory_EN!$A$6:$A$505,A362,Inventory_EN!$N$6:$N$505,"In collection")=0,"NOT IN COLLECTION",IF(COUNTIFS($A$6:$A$505,A362,$B$6:$B$505,B362,$H$6:$H$505,"Yes")&gt;1,"DUPLICATE","OK"))))))</f>
        <v/>
      </c>
    </row>
    <row r="363" customFormat="false" ht="15" hidden="false" customHeight="false" outlineLevel="0" collapsed="false">
      <c r="A363" s="7"/>
      <c r="B363" s="8"/>
      <c r="C363" s="10"/>
      <c r="D363" s="8"/>
      <c r="E363" s="9"/>
      <c r="F363" s="8"/>
      <c r="G363" s="8"/>
      <c r="H363" s="8"/>
      <c r="I363" s="8"/>
      <c r="J363" s="11" t="str">
        <f aca="false">IF(A363="",IF(COUNTA(B363:I363)&gt;0,"CHECK ID",""),IF(COUNTIF(Inventory_EN!$A$6:$A$505,A363)&lt;&gt;1,"CHECK ID",IF(OR(B363="",C363="",D363="",E363="",F363="",NOT(ISNUMBER(C363)),C363&lt;0,NOT(ISNUMBER(E363))),"MISSING DATA",IF(H363&lt;&gt;"Yes","HISTORY",IF(COUNTIFS(Inventory_EN!$A$6:$A$505,A363,Inventory_EN!$N$6:$N$505,"In collection")=0,"NOT IN COLLECTION",IF(COUNTIFS($A$6:$A$505,A363,$B$6:$B$505,B363,$H$6:$H$505,"Yes")&gt;1,"DUPLICATE","OK"))))))</f>
        <v/>
      </c>
    </row>
    <row r="364" customFormat="false" ht="15" hidden="false" customHeight="false" outlineLevel="0" collapsed="false">
      <c r="A364" s="7"/>
      <c r="B364" s="8"/>
      <c r="C364" s="10"/>
      <c r="D364" s="8"/>
      <c r="E364" s="9"/>
      <c r="F364" s="8"/>
      <c r="G364" s="8"/>
      <c r="H364" s="8"/>
      <c r="I364" s="8"/>
      <c r="J364" s="11" t="str">
        <f aca="false">IF(A364="",IF(COUNTA(B364:I364)&gt;0,"CHECK ID",""),IF(COUNTIF(Inventory_EN!$A$6:$A$505,A364)&lt;&gt;1,"CHECK ID",IF(OR(B364="",C364="",D364="",E364="",F364="",NOT(ISNUMBER(C364)),C364&lt;0,NOT(ISNUMBER(E364))),"MISSING DATA",IF(H364&lt;&gt;"Yes","HISTORY",IF(COUNTIFS(Inventory_EN!$A$6:$A$505,A364,Inventory_EN!$N$6:$N$505,"In collection")=0,"NOT IN COLLECTION",IF(COUNTIFS($A$6:$A$505,A364,$B$6:$B$505,B364,$H$6:$H$505,"Yes")&gt;1,"DUPLICATE","OK"))))))</f>
        <v/>
      </c>
    </row>
    <row r="365" customFormat="false" ht="15" hidden="false" customHeight="false" outlineLevel="0" collapsed="false">
      <c r="A365" s="7"/>
      <c r="B365" s="8"/>
      <c r="C365" s="10"/>
      <c r="D365" s="8"/>
      <c r="E365" s="9"/>
      <c r="F365" s="8"/>
      <c r="G365" s="8"/>
      <c r="H365" s="8"/>
      <c r="I365" s="8"/>
      <c r="J365" s="11" t="str">
        <f aca="false">IF(A365="",IF(COUNTA(B365:I365)&gt;0,"CHECK ID",""),IF(COUNTIF(Inventory_EN!$A$6:$A$505,A365)&lt;&gt;1,"CHECK ID",IF(OR(B365="",C365="",D365="",E365="",F365="",NOT(ISNUMBER(C365)),C365&lt;0,NOT(ISNUMBER(E365))),"MISSING DATA",IF(H365&lt;&gt;"Yes","HISTORY",IF(COUNTIFS(Inventory_EN!$A$6:$A$505,A365,Inventory_EN!$N$6:$N$505,"In collection")=0,"NOT IN COLLECTION",IF(COUNTIFS($A$6:$A$505,A365,$B$6:$B$505,B365,$H$6:$H$505,"Yes")&gt;1,"DUPLICATE","OK"))))))</f>
        <v/>
      </c>
    </row>
    <row r="366" customFormat="false" ht="15" hidden="false" customHeight="false" outlineLevel="0" collapsed="false">
      <c r="A366" s="7"/>
      <c r="B366" s="8"/>
      <c r="C366" s="10"/>
      <c r="D366" s="8"/>
      <c r="E366" s="9"/>
      <c r="F366" s="8"/>
      <c r="G366" s="8"/>
      <c r="H366" s="8"/>
      <c r="I366" s="8"/>
      <c r="J366" s="11" t="str">
        <f aca="false">IF(A366="",IF(COUNTA(B366:I366)&gt;0,"CHECK ID",""),IF(COUNTIF(Inventory_EN!$A$6:$A$505,A366)&lt;&gt;1,"CHECK ID",IF(OR(B366="",C366="",D366="",E366="",F366="",NOT(ISNUMBER(C366)),C366&lt;0,NOT(ISNUMBER(E366))),"MISSING DATA",IF(H366&lt;&gt;"Yes","HISTORY",IF(COUNTIFS(Inventory_EN!$A$6:$A$505,A366,Inventory_EN!$N$6:$N$505,"In collection")=0,"NOT IN COLLECTION",IF(COUNTIFS($A$6:$A$505,A366,$B$6:$B$505,B366,$H$6:$H$505,"Yes")&gt;1,"DUPLICATE","OK"))))))</f>
        <v/>
      </c>
    </row>
    <row r="367" customFormat="false" ht="15" hidden="false" customHeight="false" outlineLevel="0" collapsed="false">
      <c r="A367" s="7"/>
      <c r="B367" s="8"/>
      <c r="C367" s="10"/>
      <c r="D367" s="8"/>
      <c r="E367" s="9"/>
      <c r="F367" s="8"/>
      <c r="G367" s="8"/>
      <c r="H367" s="8"/>
      <c r="I367" s="8"/>
      <c r="J367" s="11" t="str">
        <f aca="false">IF(A367="",IF(COUNTA(B367:I367)&gt;0,"CHECK ID",""),IF(COUNTIF(Inventory_EN!$A$6:$A$505,A367)&lt;&gt;1,"CHECK ID",IF(OR(B367="",C367="",D367="",E367="",F367="",NOT(ISNUMBER(C367)),C367&lt;0,NOT(ISNUMBER(E367))),"MISSING DATA",IF(H367&lt;&gt;"Yes","HISTORY",IF(COUNTIFS(Inventory_EN!$A$6:$A$505,A367,Inventory_EN!$N$6:$N$505,"In collection")=0,"NOT IN COLLECTION",IF(COUNTIFS($A$6:$A$505,A367,$B$6:$B$505,B367,$H$6:$H$505,"Yes")&gt;1,"DUPLICATE","OK"))))))</f>
        <v/>
      </c>
    </row>
    <row r="368" customFormat="false" ht="15" hidden="false" customHeight="false" outlineLevel="0" collapsed="false">
      <c r="A368" s="7"/>
      <c r="B368" s="8"/>
      <c r="C368" s="10"/>
      <c r="D368" s="8"/>
      <c r="E368" s="9"/>
      <c r="F368" s="8"/>
      <c r="G368" s="8"/>
      <c r="H368" s="8"/>
      <c r="I368" s="8"/>
      <c r="J368" s="11" t="str">
        <f aca="false">IF(A368="",IF(COUNTA(B368:I368)&gt;0,"CHECK ID",""),IF(COUNTIF(Inventory_EN!$A$6:$A$505,A368)&lt;&gt;1,"CHECK ID",IF(OR(B368="",C368="",D368="",E368="",F368="",NOT(ISNUMBER(C368)),C368&lt;0,NOT(ISNUMBER(E368))),"MISSING DATA",IF(H368&lt;&gt;"Yes","HISTORY",IF(COUNTIFS(Inventory_EN!$A$6:$A$505,A368,Inventory_EN!$N$6:$N$505,"In collection")=0,"NOT IN COLLECTION",IF(COUNTIFS($A$6:$A$505,A368,$B$6:$B$505,B368,$H$6:$H$505,"Yes")&gt;1,"DUPLICATE","OK"))))))</f>
        <v/>
      </c>
    </row>
    <row r="369" customFormat="false" ht="15" hidden="false" customHeight="false" outlineLevel="0" collapsed="false">
      <c r="A369" s="7"/>
      <c r="B369" s="8"/>
      <c r="C369" s="10"/>
      <c r="D369" s="8"/>
      <c r="E369" s="9"/>
      <c r="F369" s="8"/>
      <c r="G369" s="8"/>
      <c r="H369" s="8"/>
      <c r="I369" s="8"/>
      <c r="J369" s="11" t="str">
        <f aca="false">IF(A369="",IF(COUNTA(B369:I369)&gt;0,"CHECK ID",""),IF(COUNTIF(Inventory_EN!$A$6:$A$505,A369)&lt;&gt;1,"CHECK ID",IF(OR(B369="",C369="",D369="",E369="",F369="",NOT(ISNUMBER(C369)),C369&lt;0,NOT(ISNUMBER(E369))),"MISSING DATA",IF(H369&lt;&gt;"Yes","HISTORY",IF(COUNTIFS(Inventory_EN!$A$6:$A$505,A369,Inventory_EN!$N$6:$N$505,"In collection")=0,"NOT IN COLLECTION",IF(COUNTIFS($A$6:$A$505,A369,$B$6:$B$505,B369,$H$6:$H$505,"Yes")&gt;1,"DUPLICATE","OK"))))))</f>
        <v/>
      </c>
    </row>
    <row r="370" customFormat="false" ht="15" hidden="false" customHeight="false" outlineLevel="0" collapsed="false">
      <c r="A370" s="7"/>
      <c r="B370" s="8"/>
      <c r="C370" s="10"/>
      <c r="D370" s="8"/>
      <c r="E370" s="9"/>
      <c r="F370" s="8"/>
      <c r="G370" s="8"/>
      <c r="H370" s="8"/>
      <c r="I370" s="8"/>
      <c r="J370" s="11" t="str">
        <f aca="false">IF(A370="",IF(COUNTA(B370:I370)&gt;0,"CHECK ID",""),IF(COUNTIF(Inventory_EN!$A$6:$A$505,A370)&lt;&gt;1,"CHECK ID",IF(OR(B370="",C370="",D370="",E370="",F370="",NOT(ISNUMBER(C370)),C370&lt;0,NOT(ISNUMBER(E370))),"MISSING DATA",IF(H370&lt;&gt;"Yes","HISTORY",IF(COUNTIFS(Inventory_EN!$A$6:$A$505,A370,Inventory_EN!$N$6:$N$505,"In collection")=0,"NOT IN COLLECTION",IF(COUNTIFS($A$6:$A$505,A370,$B$6:$B$505,B370,$H$6:$H$505,"Yes")&gt;1,"DUPLICATE","OK"))))))</f>
        <v/>
      </c>
    </row>
    <row r="371" customFormat="false" ht="15" hidden="false" customHeight="false" outlineLevel="0" collapsed="false">
      <c r="A371" s="7"/>
      <c r="B371" s="8"/>
      <c r="C371" s="10"/>
      <c r="D371" s="8"/>
      <c r="E371" s="9"/>
      <c r="F371" s="8"/>
      <c r="G371" s="8"/>
      <c r="H371" s="8"/>
      <c r="I371" s="8"/>
      <c r="J371" s="11" t="str">
        <f aca="false">IF(A371="",IF(COUNTA(B371:I371)&gt;0,"CHECK ID",""),IF(COUNTIF(Inventory_EN!$A$6:$A$505,A371)&lt;&gt;1,"CHECK ID",IF(OR(B371="",C371="",D371="",E371="",F371="",NOT(ISNUMBER(C371)),C371&lt;0,NOT(ISNUMBER(E371))),"MISSING DATA",IF(H371&lt;&gt;"Yes","HISTORY",IF(COUNTIFS(Inventory_EN!$A$6:$A$505,A371,Inventory_EN!$N$6:$N$505,"In collection")=0,"NOT IN COLLECTION",IF(COUNTIFS($A$6:$A$505,A371,$B$6:$B$505,B371,$H$6:$H$505,"Yes")&gt;1,"DUPLICATE","OK"))))))</f>
        <v/>
      </c>
    </row>
    <row r="372" customFormat="false" ht="15" hidden="false" customHeight="false" outlineLevel="0" collapsed="false">
      <c r="A372" s="7"/>
      <c r="B372" s="8"/>
      <c r="C372" s="10"/>
      <c r="D372" s="8"/>
      <c r="E372" s="9"/>
      <c r="F372" s="8"/>
      <c r="G372" s="8"/>
      <c r="H372" s="8"/>
      <c r="I372" s="8"/>
      <c r="J372" s="11" t="str">
        <f aca="false">IF(A372="",IF(COUNTA(B372:I372)&gt;0,"CHECK ID",""),IF(COUNTIF(Inventory_EN!$A$6:$A$505,A372)&lt;&gt;1,"CHECK ID",IF(OR(B372="",C372="",D372="",E372="",F372="",NOT(ISNUMBER(C372)),C372&lt;0,NOT(ISNUMBER(E372))),"MISSING DATA",IF(H372&lt;&gt;"Yes","HISTORY",IF(COUNTIFS(Inventory_EN!$A$6:$A$505,A372,Inventory_EN!$N$6:$N$505,"In collection")=0,"NOT IN COLLECTION",IF(COUNTIFS($A$6:$A$505,A372,$B$6:$B$505,B372,$H$6:$H$505,"Yes")&gt;1,"DUPLICATE","OK"))))))</f>
        <v/>
      </c>
    </row>
    <row r="373" customFormat="false" ht="15" hidden="false" customHeight="false" outlineLevel="0" collapsed="false">
      <c r="A373" s="7"/>
      <c r="B373" s="8"/>
      <c r="C373" s="10"/>
      <c r="D373" s="8"/>
      <c r="E373" s="9"/>
      <c r="F373" s="8"/>
      <c r="G373" s="8"/>
      <c r="H373" s="8"/>
      <c r="I373" s="8"/>
      <c r="J373" s="11" t="str">
        <f aca="false">IF(A373="",IF(COUNTA(B373:I373)&gt;0,"CHECK ID",""),IF(COUNTIF(Inventory_EN!$A$6:$A$505,A373)&lt;&gt;1,"CHECK ID",IF(OR(B373="",C373="",D373="",E373="",F373="",NOT(ISNUMBER(C373)),C373&lt;0,NOT(ISNUMBER(E373))),"MISSING DATA",IF(H373&lt;&gt;"Yes","HISTORY",IF(COUNTIFS(Inventory_EN!$A$6:$A$505,A373,Inventory_EN!$N$6:$N$505,"In collection")=0,"NOT IN COLLECTION",IF(COUNTIFS($A$6:$A$505,A373,$B$6:$B$505,B373,$H$6:$H$505,"Yes")&gt;1,"DUPLICATE","OK"))))))</f>
        <v/>
      </c>
    </row>
    <row r="374" customFormat="false" ht="15" hidden="false" customHeight="false" outlineLevel="0" collapsed="false">
      <c r="A374" s="7"/>
      <c r="B374" s="8"/>
      <c r="C374" s="10"/>
      <c r="D374" s="8"/>
      <c r="E374" s="9"/>
      <c r="F374" s="8"/>
      <c r="G374" s="8"/>
      <c r="H374" s="8"/>
      <c r="I374" s="8"/>
      <c r="J374" s="11" t="str">
        <f aca="false">IF(A374="",IF(COUNTA(B374:I374)&gt;0,"CHECK ID",""),IF(COUNTIF(Inventory_EN!$A$6:$A$505,A374)&lt;&gt;1,"CHECK ID",IF(OR(B374="",C374="",D374="",E374="",F374="",NOT(ISNUMBER(C374)),C374&lt;0,NOT(ISNUMBER(E374))),"MISSING DATA",IF(H374&lt;&gt;"Yes","HISTORY",IF(COUNTIFS(Inventory_EN!$A$6:$A$505,A374,Inventory_EN!$N$6:$N$505,"In collection")=0,"NOT IN COLLECTION",IF(COUNTIFS($A$6:$A$505,A374,$B$6:$B$505,B374,$H$6:$H$505,"Yes")&gt;1,"DUPLICATE","OK"))))))</f>
        <v/>
      </c>
    </row>
    <row r="375" customFormat="false" ht="15" hidden="false" customHeight="false" outlineLevel="0" collapsed="false">
      <c r="A375" s="7"/>
      <c r="B375" s="8"/>
      <c r="C375" s="10"/>
      <c r="D375" s="8"/>
      <c r="E375" s="9"/>
      <c r="F375" s="8"/>
      <c r="G375" s="8"/>
      <c r="H375" s="8"/>
      <c r="I375" s="8"/>
      <c r="J375" s="11" t="str">
        <f aca="false">IF(A375="",IF(COUNTA(B375:I375)&gt;0,"CHECK ID",""),IF(COUNTIF(Inventory_EN!$A$6:$A$505,A375)&lt;&gt;1,"CHECK ID",IF(OR(B375="",C375="",D375="",E375="",F375="",NOT(ISNUMBER(C375)),C375&lt;0,NOT(ISNUMBER(E375))),"MISSING DATA",IF(H375&lt;&gt;"Yes","HISTORY",IF(COUNTIFS(Inventory_EN!$A$6:$A$505,A375,Inventory_EN!$N$6:$N$505,"In collection")=0,"NOT IN COLLECTION",IF(COUNTIFS($A$6:$A$505,A375,$B$6:$B$505,B375,$H$6:$H$505,"Yes")&gt;1,"DUPLICATE","OK"))))))</f>
        <v/>
      </c>
    </row>
    <row r="376" customFormat="false" ht="15" hidden="false" customHeight="false" outlineLevel="0" collapsed="false">
      <c r="A376" s="7"/>
      <c r="B376" s="8"/>
      <c r="C376" s="10"/>
      <c r="D376" s="8"/>
      <c r="E376" s="9"/>
      <c r="F376" s="8"/>
      <c r="G376" s="8"/>
      <c r="H376" s="8"/>
      <c r="I376" s="8"/>
      <c r="J376" s="11" t="str">
        <f aca="false">IF(A376="",IF(COUNTA(B376:I376)&gt;0,"CHECK ID",""),IF(COUNTIF(Inventory_EN!$A$6:$A$505,A376)&lt;&gt;1,"CHECK ID",IF(OR(B376="",C376="",D376="",E376="",F376="",NOT(ISNUMBER(C376)),C376&lt;0,NOT(ISNUMBER(E376))),"MISSING DATA",IF(H376&lt;&gt;"Yes","HISTORY",IF(COUNTIFS(Inventory_EN!$A$6:$A$505,A376,Inventory_EN!$N$6:$N$505,"In collection")=0,"NOT IN COLLECTION",IF(COUNTIFS($A$6:$A$505,A376,$B$6:$B$505,B376,$H$6:$H$505,"Yes")&gt;1,"DUPLICATE","OK"))))))</f>
        <v/>
      </c>
    </row>
    <row r="377" customFormat="false" ht="15" hidden="false" customHeight="false" outlineLevel="0" collapsed="false">
      <c r="A377" s="7"/>
      <c r="B377" s="8"/>
      <c r="C377" s="10"/>
      <c r="D377" s="8"/>
      <c r="E377" s="9"/>
      <c r="F377" s="8"/>
      <c r="G377" s="8"/>
      <c r="H377" s="8"/>
      <c r="I377" s="8"/>
      <c r="J377" s="11" t="str">
        <f aca="false">IF(A377="",IF(COUNTA(B377:I377)&gt;0,"CHECK ID",""),IF(COUNTIF(Inventory_EN!$A$6:$A$505,A377)&lt;&gt;1,"CHECK ID",IF(OR(B377="",C377="",D377="",E377="",F377="",NOT(ISNUMBER(C377)),C377&lt;0,NOT(ISNUMBER(E377))),"MISSING DATA",IF(H377&lt;&gt;"Yes","HISTORY",IF(COUNTIFS(Inventory_EN!$A$6:$A$505,A377,Inventory_EN!$N$6:$N$505,"In collection")=0,"NOT IN COLLECTION",IF(COUNTIFS($A$6:$A$505,A377,$B$6:$B$505,B377,$H$6:$H$505,"Yes")&gt;1,"DUPLICATE","OK"))))))</f>
        <v/>
      </c>
    </row>
    <row r="378" customFormat="false" ht="15" hidden="false" customHeight="false" outlineLevel="0" collapsed="false">
      <c r="A378" s="7"/>
      <c r="B378" s="8"/>
      <c r="C378" s="10"/>
      <c r="D378" s="8"/>
      <c r="E378" s="9"/>
      <c r="F378" s="8"/>
      <c r="G378" s="8"/>
      <c r="H378" s="8"/>
      <c r="I378" s="8"/>
      <c r="J378" s="11" t="str">
        <f aca="false">IF(A378="",IF(COUNTA(B378:I378)&gt;0,"CHECK ID",""),IF(COUNTIF(Inventory_EN!$A$6:$A$505,A378)&lt;&gt;1,"CHECK ID",IF(OR(B378="",C378="",D378="",E378="",F378="",NOT(ISNUMBER(C378)),C378&lt;0,NOT(ISNUMBER(E378))),"MISSING DATA",IF(H378&lt;&gt;"Yes","HISTORY",IF(COUNTIFS(Inventory_EN!$A$6:$A$505,A378,Inventory_EN!$N$6:$N$505,"In collection")=0,"NOT IN COLLECTION",IF(COUNTIFS($A$6:$A$505,A378,$B$6:$B$505,B378,$H$6:$H$505,"Yes")&gt;1,"DUPLICATE","OK"))))))</f>
        <v/>
      </c>
    </row>
    <row r="379" customFormat="false" ht="15" hidden="false" customHeight="false" outlineLevel="0" collapsed="false">
      <c r="A379" s="7"/>
      <c r="B379" s="8"/>
      <c r="C379" s="10"/>
      <c r="D379" s="8"/>
      <c r="E379" s="9"/>
      <c r="F379" s="8"/>
      <c r="G379" s="8"/>
      <c r="H379" s="8"/>
      <c r="I379" s="8"/>
      <c r="J379" s="11" t="str">
        <f aca="false">IF(A379="",IF(COUNTA(B379:I379)&gt;0,"CHECK ID",""),IF(COUNTIF(Inventory_EN!$A$6:$A$505,A379)&lt;&gt;1,"CHECK ID",IF(OR(B379="",C379="",D379="",E379="",F379="",NOT(ISNUMBER(C379)),C379&lt;0,NOT(ISNUMBER(E379))),"MISSING DATA",IF(H379&lt;&gt;"Yes","HISTORY",IF(COUNTIFS(Inventory_EN!$A$6:$A$505,A379,Inventory_EN!$N$6:$N$505,"In collection")=0,"NOT IN COLLECTION",IF(COUNTIFS($A$6:$A$505,A379,$B$6:$B$505,B379,$H$6:$H$505,"Yes")&gt;1,"DUPLICATE","OK"))))))</f>
        <v/>
      </c>
    </row>
    <row r="380" customFormat="false" ht="15" hidden="false" customHeight="false" outlineLevel="0" collapsed="false">
      <c r="A380" s="7"/>
      <c r="B380" s="8"/>
      <c r="C380" s="10"/>
      <c r="D380" s="8"/>
      <c r="E380" s="9"/>
      <c r="F380" s="8"/>
      <c r="G380" s="8"/>
      <c r="H380" s="8"/>
      <c r="I380" s="8"/>
      <c r="J380" s="11" t="str">
        <f aca="false">IF(A380="",IF(COUNTA(B380:I380)&gt;0,"CHECK ID",""),IF(COUNTIF(Inventory_EN!$A$6:$A$505,A380)&lt;&gt;1,"CHECK ID",IF(OR(B380="",C380="",D380="",E380="",F380="",NOT(ISNUMBER(C380)),C380&lt;0,NOT(ISNUMBER(E380))),"MISSING DATA",IF(H380&lt;&gt;"Yes","HISTORY",IF(COUNTIFS(Inventory_EN!$A$6:$A$505,A380,Inventory_EN!$N$6:$N$505,"In collection")=0,"NOT IN COLLECTION",IF(COUNTIFS($A$6:$A$505,A380,$B$6:$B$505,B380,$H$6:$H$505,"Yes")&gt;1,"DUPLICATE","OK"))))))</f>
        <v/>
      </c>
    </row>
    <row r="381" customFormat="false" ht="15" hidden="false" customHeight="false" outlineLevel="0" collapsed="false">
      <c r="A381" s="7"/>
      <c r="B381" s="8"/>
      <c r="C381" s="10"/>
      <c r="D381" s="8"/>
      <c r="E381" s="9"/>
      <c r="F381" s="8"/>
      <c r="G381" s="8"/>
      <c r="H381" s="8"/>
      <c r="I381" s="8"/>
      <c r="J381" s="11" t="str">
        <f aca="false">IF(A381="",IF(COUNTA(B381:I381)&gt;0,"CHECK ID",""),IF(COUNTIF(Inventory_EN!$A$6:$A$505,A381)&lt;&gt;1,"CHECK ID",IF(OR(B381="",C381="",D381="",E381="",F381="",NOT(ISNUMBER(C381)),C381&lt;0,NOT(ISNUMBER(E381))),"MISSING DATA",IF(H381&lt;&gt;"Yes","HISTORY",IF(COUNTIFS(Inventory_EN!$A$6:$A$505,A381,Inventory_EN!$N$6:$N$505,"In collection")=0,"NOT IN COLLECTION",IF(COUNTIFS($A$6:$A$505,A381,$B$6:$B$505,B381,$H$6:$H$505,"Yes")&gt;1,"DUPLICATE","OK"))))))</f>
        <v/>
      </c>
    </row>
    <row r="382" customFormat="false" ht="15" hidden="false" customHeight="false" outlineLevel="0" collapsed="false">
      <c r="A382" s="7"/>
      <c r="B382" s="8"/>
      <c r="C382" s="10"/>
      <c r="D382" s="8"/>
      <c r="E382" s="9"/>
      <c r="F382" s="8"/>
      <c r="G382" s="8"/>
      <c r="H382" s="8"/>
      <c r="I382" s="8"/>
      <c r="J382" s="11" t="str">
        <f aca="false">IF(A382="",IF(COUNTA(B382:I382)&gt;0,"CHECK ID",""),IF(COUNTIF(Inventory_EN!$A$6:$A$505,A382)&lt;&gt;1,"CHECK ID",IF(OR(B382="",C382="",D382="",E382="",F382="",NOT(ISNUMBER(C382)),C382&lt;0,NOT(ISNUMBER(E382))),"MISSING DATA",IF(H382&lt;&gt;"Yes","HISTORY",IF(COUNTIFS(Inventory_EN!$A$6:$A$505,A382,Inventory_EN!$N$6:$N$505,"In collection")=0,"NOT IN COLLECTION",IF(COUNTIFS($A$6:$A$505,A382,$B$6:$B$505,B382,$H$6:$H$505,"Yes")&gt;1,"DUPLICATE","OK"))))))</f>
        <v/>
      </c>
    </row>
    <row r="383" customFormat="false" ht="15" hidden="false" customHeight="false" outlineLevel="0" collapsed="false">
      <c r="A383" s="7"/>
      <c r="B383" s="8"/>
      <c r="C383" s="10"/>
      <c r="D383" s="8"/>
      <c r="E383" s="9"/>
      <c r="F383" s="8"/>
      <c r="G383" s="8"/>
      <c r="H383" s="8"/>
      <c r="I383" s="8"/>
      <c r="J383" s="11" t="str">
        <f aca="false">IF(A383="",IF(COUNTA(B383:I383)&gt;0,"CHECK ID",""),IF(COUNTIF(Inventory_EN!$A$6:$A$505,A383)&lt;&gt;1,"CHECK ID",IF(OR(B383="",C383="",D383="",E383="",F383="",NOT(ISNUMBER(C383)),C383&lt;0,NOT(ISNUMBER(E383))),"MISSING DATA",IF(H383&lt;&gt;"Yes","HISTORY",IF(COUNTIFS(Inventory_EN!$A$6:$A$505,A383,Inventory_EN!$N$6:$N$505,"In collection")=0,"NOT IN COLLECTION",IF(COUNTIFS($A$6:$A$505,A383,$B$6:$B$505,B383,$H$6:$H$505,"Yes")&gt;1,"DUPLICATE","OK"))))))</f>
        <v/>
      </c>
    </row>
    <row r="384" customFormat="false" ht="15" hidden="false" customHeight="false" outlineLevel="0" collapsed="false">
      <c r="A384" s="7"/>
      <c r="B384" s="8"/>
      <c r="C384" s="10"/>
      <c r="D384" s="8"/>
      <c r="E384" s="9"/>
      <c r="F384" s="8"/>
      <c r="G384" s="8"/>
      <c r="H384" s="8"/>
      <c r="I384" s="8"/>
      <c r="J384" s="11" t="str">
        <f aca="false">IF(A384="",IF(COUNTA(B384:I384)&gt;0,"CHECK ID",""),IF(COUNTIF(Inventory_EN!$A$6:$A$505,A384)&lt;&gt;1,"CHECK ID",IF(OR(B384="",C384="",D384="",E384="",F384="",NOT(ISNUMBER(C384)),C384&lt;0,NOT(ISNUMBER(E384))),"MISSING DATA",IF(H384&lt;&gt;"Yes","HISTORY",IF(COUNTIFS(Inventory_EN!$A$6:$A$505,A384,Inventory_EN!$N$6:$N$505,"In collection")=0,"NOT IN COLLECTION",IF(COUNTIFS($A$6:$A$505,A384,$B$6:$B$505,B384,$H$6:$H$505,"Yes")&gt;1,"DUPLICATE","OK"))))))</f>
        <v/>
      </c>
    </row>
    <row r="385" customFormat="false" ht="15" hidden="false" customHeight="false" outlineLevel="0" collapsed="false">
      <c r="A385" s="7"/>
      <c r="B385" s="8"/>
      <c r="C385" s="10"/>
      <c r="D385" s="8"/>
      <c r="E385" s="9"/>
      <c r="F385" s="8"/>
      <c r="G385" s="8"/>
      <c r="H385" s="8"/>
      <c r="I385" s="8"/>
      <c r="J385" s="11" t="str">
        <f aca="false">IF(A385="",IF(COUNTA(B385:I385)&gt;0,"CHECK ID",""),IF(COUNTIF(Inventory_EN!$A$6:$A$505,A385)&lt;&gt;1,"CHECK ID",IF(OR(B385="",C385="",D385="",E385="",F385="",NOT(ISNUMBER(C385)),C385&lt;0,NOT(ISNUMBER(E385))),"MISSING DATA",IF(H385&lt;&gt;"Yes","HISTORY",IF(COUNTIFS(Inventory_EN!$A$6:$A$505,A385,Inventory_EN!$N$6:$N$505,"In collection")=0,"NOT IN COLLECTION",IF(COUNTIFS($A$6:$A$505,A385,$B$6:$B$505,B385,$H$6:$H$505,"Yes")&gt;1,"DUPLICATE","OK"))))))</f>
        <v/>
      </c>
    </row>
    <row r="386" customFormat="false" ht="15" hidden="false" customHeight="false" outlineLevel="0" collapsed="false">
      <c r="A386" s="7"/>
      <c r="B386" s="8"/>
      <c r="C386" s="10"/>
      <c r="D386" s="8"/>
      <c r="E386" s="9"/>
      <c r="F386" s="8"/>
      <c r="G386" s="8"/>
      <c r="H386" s="8"/>
      <c r="I386" s="8"/>
      <c r="J386" s="11" t="str">
        <f aca="false">IF(A386="",IF(COUNTA(B386:I386)&gt;0,"CHECK ID",""),IF(COUNTIF(Inventory_EN!$A$6:$A$505,A386)&lt;&gt;1,"CHECK ID",IF(OR(B386="",C386="",D386="",E386="",F386="",NOT(ISNUMBER(C386)),C386&lt;0,NOT(ISNUMBER(E386))),"MISSING DATA",IF(H386&lt;&gt;"Yes","HISTORY",IF(COUNTIFS(Inventory_EN!$A$6:$A$505,A386,Inventory_EN!$N$6:$N$505,"In collection")=0,"NOT IN COLLECTION",IF(COUNTIFS($A$6:$A$505,A386,$B$6:$B$505,B386,$H$6:$H$505,"Yes")&gt;1,"DUPLICATE","OK"))))))</f>
        <v/>
      </c>
    </row>
    <row r="387" customFormat="false" ht="15" hidden="false" customHeight="false" outlineLevel="0" collapsed="false">
      <c r="A387" s="7"/>
      <c r="B387" s="8"/>
      <c r="C387" s="10"/>
      <c r="D387" s="8"/>
      <c r="E387" s="9"/>
      <c r="F387" s="8"/>
      <c r="G387" s="8"/>
      <c r="H387" s="8"/>
      <c r="I387" s="8"/>
      <c r="J387" s="11" t="str">
        <f aca="false">IF(A387="",IF(COUNTA(B387:I387)&gt;0,"CHECK ID",""),IF(COUNTIF(Inventory_EN!$A$6:$A$505,A387)&lt;&gt;1,"CHECK ID",IF(OR(B387="",C387="",D387="",E387="",F387="",NOT(ISNUMBER(C387)),C387&lt;0,NOT(ISNUMBER(E387))),"MISSING DATA",IF(H387&lt;&gt;"Yes","HISTORY",IF(COUNTIFS(Inventory_EN!$A$6:$A$505,A387,Inventory_EN!$N$6:$N$505,"In collection")=0,"NOT IN COLLECTION",IF(COUNTIFS($A$6:$A$505,A387,$B$6:$B$505,B387,$H$6:$H$505,"Yes")&gt;1,"DUPLICATE","OK"))))))</f>
        <v/>
      </c>
    </row>
    <row r="388" customFormat="false" ht="15" hidden="false" customHeight="false" outlineLevel="0" collapsed="false">
      <c r="A388" s="7"/>
      <c r="B388" s="8"/>
      <c r="C388" s="10"/>
      <c r="D388" s="8"/>
      <c r="E388" s="9"/>
      <c r="F388" s="8"/>
      <c r="G388" s="8"/>
      <c r="H388" s="8"/>
      <c r="I388" s="8"/>
      <c r="J388" s="11" t="str">
        <f aca="false">IF(A388="",IF(COUNTA(B388:I388)&gt;0,"CHECK ID",""),IF(COUNTIF(Inventory_EN!$A$6:$A$505,A388)&lt;&gt;1,"CHECK ID",IF(OR(B388="",C388="",D388="",E388="",F388="",NOT(ISNUMBER(C388)),C388&lt;0,NOT(ISNUMBER(E388))),"MISSING DATA",IF(H388&lt;&gt;"Yes","HISTORY",IF(COUNTIFS(Inventory_EN!$A$6:$A$505,A388,Inventory_EN!$N$6:$N$505,"In collection")=0,"NOT IN COLLECTION",IF(COUNTIFS($A$6:$A$505,A388,$B$6:$B$505,B388,$H$6:$H$505,"Yes")&gt;1,"DUPLICATE","OK"))))))</f>
        <v/>
      </c>
    </row>
    <row r="389" customFormat="false" ht="15" hidden="false" customHeight="false" outlineLevel="0" collapsed="false">
      <c r="A389" s="7"/>
      <c r="B389" s="8"/>
      <c r="C389" s="10"/>
      <c r="D389" s="8"/>
      <c r="E389" s="9"/>
      <c r="F389" s="8"/>
      <c r="G389" s="8"/>
      <c r="H389" s="8"/>
      <c r="I389" s="8"/>
      <c r="J389" s="11" t="str">
        <f aca="false">IF(A389="",IF(COUNTA(B389:I389)&gt;0,"CHECK ID",""),IF(COUNTIF(Inventory_EN!$A$6:$A$505,A389)&lt;&gt;1,"CHECK ID",IF(OR(B389="",C389="",D389="",E389="",F389="",NOT(ISNUMBER(C389)),C389&lt;0,NOT(ISNUMBER(E389))),"MISSING DATA",IF(H389&lt;&gt;"Yes","HISTORY",IF(COUNTIFS(Inventory_EN!$A$6:$A$505,A389,Inventory_EN!$N$6:$N$505,"In collection")=0,"NOT IN COLLECTION",IF(COUNTIFS($A$6:$A$505,A389,$B$6:$B$505,B389,$H$6:$H$505,"Yes")&gt;1,"DUPLICATE","OK"))))))</f>
        <v/>
      </c>
    </row>
    <row r="390" customFormat="false" ht="15" hidden="false" customHeight="false" outlineLevel="0" collapsed="false">
      <c r="A390" s="7"/>
      <c r="B390" s="8"/>
      <c r="C390" s="10"/>
      <c r="D390" s="8"/>
      <c r="E390" s="9"/>
      <c r="F390" s="8"/>
      <c r="G390" s="8"/>
      <c r="H390" s="8"/>
      <c r="I390" s="8"/>
      <c r="J390" s="11" t="str">
        <f aca="false">IF(A390="",IF(COUNTA(B390:I390)&gt;0,"CHECK ID",""),IF(COUNTIF(Inventory_EN!$A$6:$A$505,A390)&lt;&gt;1,"CHECK ID",IF(OR(B390="",C390="",D390="",E390="",F390="",NOT(ISNUMBER(C390)),C390&lt;0,NOT(ISNUMBER(E390))),"MISSING DATA",IF(H390&lt;&gt;"Yes","HISTORY",IF(COUNTIFS(Inventory_EN!$A$6:$A$505,A390,Inventory_EN!$N$6:$N$505,"In collection")=0,"NOT IN COLLECTION",IF(COUNTIFS($A$6:$A$505,A390,$B$6:$B$505,B390,$H$6:$H$505,"Yes")&gt;1,"DUPLICATE","OK"))))))</f>
        <v/>
      </c>
    </row>
    <row r="391" customFormat="false" ht="15" hidden="false" customHeight="false" outlineLevel="0" collapsed="false">
      <c r="A391" s="7"/>
      <c r="B391" s="8"/>
      <c r="C391" s="10"/>
      <c r="D391" s="8"/>
      <c r="E391" s="9"/>
      <c r="F391" s="8"/>
      <c r="G391" s="8"/>
      <c r="H391" s="8"/>
      <c r="I391" s="8"/>
      <c r="J391" s="11" t="str">
        <f aca="false">IF(A391="",IF(COUNTA(B391:I391)&gt;0,"CHECK ID",""),IF(COUNTIF(Inventory_EN!$A$6:$A$505,A391)&lt;&gt;1,"CHECK ID",IF(OR(B391="",C391="",D391="",E391="",F391="",NOT(ISNUMBER(C391)),C391&lt;0,NOT(ISNUMBER(E391))),"MISSING DATA",IF(H391&lt;&gt;"Yes","HISTORY",IF(COUNTIFS(Inventory_EN!$A$6:$A$505,A391,Inventory_EN!$N$6:$N$505,"In collection")=0,"NOT IN COLLECTION",IF(COUNTIFS($A$6:$A$505,A391,$B$6:$B$505,B391,$H$6:$H$505,"Yes")&gt;1,"DUPLICATE","OK"))))))</f>
        <v/>
      </c>
    </row>
    <row r="392" customFormat="false" ht="15" hidden="false" customHeight="false" outlineLevel="0" collapsed="false">
      <c r="A392" s="7"/>
      <c r="B392" s="8"/>
      <c r="C392" s="10"/>
      <c r="D392" s="8"/>
      <c r="E392" s="9"/>
      <c r="F392" s="8"/>
      <c r="G392" s="8"/>
      <c r="H392" s="8"/>
      <c r="I392" s="8"/>
      <c r="J392" s="11" t="str">
        <f aca="false">IF(A392="",IF(COUNTA(B392:I392)&gt;0,"CHECK ID",""),IF(COUNTIF(Inventory_EN!$A$6:$A$505,A392)&lt;&gt;1,"CHECK ID",IF(OR(B392="",C392="",D392="",E392="",F392="",NOT(ISNUMBER(C392)),C392&lt;0,NOT(ISNUMBER(E392))),"MISSING DATA",IF(H392&lt;&gt;"Yes","HISTORY",IF(COUNTIFS(Inventory_EN!$A$6:$A$505,A392,Inventory_EN!$N$6:$N$505,"In collection")=0,"NOT IN COLLECTION",IF(COUNTIFS($A$6:$A$505,A392,$B$6:$B$505,B392,$H$6:$H$505,"Yes")&gt;1,"DUPLICATE","OK"))))))</f>
        <v/>
      </c>
    </row>
    <row r="393" customFormat="false" ht="15" hidden="false" customHeight="false" outlineLevel="0" collapsed="false">
      <c r="A393" s="7"/>
      <c r="B393" s="8"/>
      <c r="C393" s="10"/>
      <c r="D393" s="8"/>
      <c r="E393" s="9"/>
      <c r="F393" s="8"/>
      <c r="G393" s="8"/>
      <c r="H393" s="8"/>
      <c r="I393" s="8"/>
      <c r="J393" s="11" t="str">
        <f aca="false">IF(A393="",IF(COUNTA(B393:I393)&gt;0,"CHECK ID",""),IF(COUNTIF(Inventory_EN!$A$6:$A$505,A393)&lt;&gt;1,"CHECK ID",IF(OR(B393="",C393="",D393="",E393="",F393="",NOT(ISNUMBER(C393)),C393&lt;0,NOT(ISNUMBER(E393))),"MISSING DATA",IF(H393&lt;&gt;"Yes","HISTORY",IF(COUNTIFS(Inventory_EN!$A$6:$A$505,A393,Inventory_EN!$N$6:$N$505,"In collection")=0,"NOT IN COLLECTION",IF(COUNTIFS($A$6:$A$505,A393,$B$6:$B$505,B393,$H$6:$H$505,"Yes")&gt;1,"DUPLICATE","OK"))))))</f>
        <v/>
      </c>
    </row>
    <row r="394" customFormat="false" ht="15" hidden="false" customHeight="false" outlineLevel="0" collapsed="false">
      <c r="A394" s="7"/>
      <c r="B394" s="8"/>
      <c r="C394" s="10"/>
      <c r="D394" s="8"/>
      <c r="E394" s="9"/>
      <c r="F394" s="8"/>
      <c r="G394" s="8"/>
      <c r="H394" s="8"/>
      <c r="I394" s="8"/>
      <c r="J394" s="11" t="str">
        <f aca="false">IF(A394="",IF(COUNTA(B394:I394)&gt;0,"CHECK ID",""),IF(COUNTIF(Inventory_EN!$A$6:$A$505,A394)&lt;&gt;1,"CHECK ID",IF(OR(B394="",C394="",D394="",E394="",F394="",NOT(ISNUMBER(C394)),C394&lt;0,NOT(ISNUMBER(E394))),"MISSING DATA",IF(H394&lt;&gt;"Yes","HISTORY",IF(COUNTIFS(Inventory_EN!$A$6:$A$505,A394,Inventory_EN!$N$6:$N$505,"In collection")=0,"NOT IN COLLECTION",IF(COUNTIFS($A$6:$A$505,A394,$B$6:$B$505,B394,$H$6:$H$505,"Yes")&gt;1,"DUPLICATE","OK"))))))</f>
        <v/>
      </c>
    </row>
    <row r="395" customFormat="false" ht="15" hidden="false" customHeight="false" outlineLevel="0" collapsed="false">
      <c r="A395" s="7"/>
      <c r="B395" s="8"/>
      <c r="C395" s="10"/>
      <c r="D395" s="8"/>
      <c r="E395" s="9"/>
      <c r="F395" s="8"/>
      <c r="G395" s="8"/>
      <c r="H395" s="8"/>
      <c r="I395" s="8"/>
      <c r="J395" s="11" t="str">
        <f aca="false">IF(A395="",IF(COUNTA(B395:I395)&gt;0,"CHECK ID",""),IF(COUNTIF(Inventory_EN!$A$6:$A$505,A395)&lt;&gt;1,"CHECK ID",IF(OR(B395="",C395="",D395="",E395="",F395="",NOT(ISNUMBER(C395)),C395&lt;0,NOT(ISNUMBER(E395))),"MISSING DATA",IF(H395&lt;&gt;"Yes","HISTORY",IF(COUNTIFS(Inventory_EN!$A$6:$A$505,A395,Inventory_EN!$N$6:$N$505,"In collection")=0,"NOT IN COLLECTION",IF(COUNTIFS($A$6:$A$505,A395,$B$6:$B$505,B395,$H$6:$H$505,"Yes")&gt;1,"DUPLICATE","OK"))))))</f>
        <v/>
      </c>
    </row>
    <row r="396" customFormat="false" ht="15" hidden="false" customHeight="false" outlineLevel="0" collapsed="false">
      <c r="A396" s="7"/>
      <c r="B396" s="8"/>
      <c r="C396" s="10"/>
      <c r="D396" s="8"/>
      <c r="E396" s="9"/>
      <c r="F396" s="8"/>
      <c r="G396" s="8"/>
      <c r="H396" s="8"/>
      <c r="I396" s="8"/>
      <c r="J396" s="11" t="str">
        <f aca="false">IF(A396="",IF(COUNTA(B396:I396)&gt;0,"CHECK ID",""),IF(COUNTIF(Inventory_EN!$A$6:$A$505,A396)&lt;&gt;1,"CHECK ID",IF(OR(B396="",C396="",D396="",E396="",F396="",NOT(ISNUMBER(C396)),C396&lt;0,NOT(ISNUMBER(E396))),"MISSING DATA",IF(H396&lt;&gt;"Yes","HISTORY",IF(COUNTIFS(Inventory_EN!$A$6:$A$505,A396,Inventory_EN!$N$6:$N$505,"In collection")=0,"NOT IN COLLECTION",IF(COUNTIFS($A$6:$A$505,A396,$B$6:$B$505,B396,$H$6:$H$505,"Yes")&gt;1,"DUPLICATE","OK"))))))</f>
        <v/>
      </c>
    </row>
    <row r="397" customFormat="false" ht="15" hidden="false" customHeight="false" outlineLevel="0" collapsed="false">
      <c r="A397" s="7"/>
      <c r="B397" s="8"/>
      <c r="C397" s="10"/>
      <c r="D397" s="8"/>
      <c r="E397" s="9"/>
      <c r="F397" s="8"/>
      <c r="G397" s="8"/>
      <c r="H397" s="8"/>
      <c r="I397" s="8"/>
      <c r="J397" s="11" t="str">
        <f aca="false">IF(A397="",IF(COUNTA(B397:I397)&gt;0,"CHECK ID",""),IF(COUNTIF(Inventory_EN!$A$6:$A$505,A397)&lt;&gt;1,"CHECK ID",IF(OR(B397="",C397="",D397="",E397="",F397="",NOT(ISNUMBER(C397)),C397&lt;0,NOT(ISNUMBER(E397))),"MISSING DATA",IF(H397&lt;&gt;"Yes","HISTORY",IF(COUNTIFS(Inventory_EN!$A$6:$A$505,A397,Inventory_EN!$N$6:$N$505,"In collection")=0,"NOT IN COLLECTION",IF(COUNTIFS($A$6:$A$505,A397,$B$6:$B$505,B397,$H$6:$H$505,"Yes")&gt;1,"DUPLICATE","OK"))))))</f>
        <v/>
      </c>
    </row>
    <row r="398" customFormat="false" ht="15" hidden="false" customHeight="false" outlineLevel="0" collapsed="false">
      <c r="A398" s="7"/>
      <c r="B398" s="8"/>
      <c r="C398" s="10"/>
      <c r="D398" s="8"/>
      <c r="E398" s="9"/>
      <c r="F398" s="8"/>
      <c r="G398" s="8"/>
      <c r="H398" s="8"/>
      <c r="I398" s="8"/>
      <c r="J398" s="11" t="str">
        <f aca="false">IF(A398="",IF(COUNTA(B398:I398)&gt;0,"CHECK ID",""),IF(COUNTIF(Inventory_EN!$A$6:$A$505,A398)&lt;&gt;1,"CHECK ID",IF(OR(B398="",C398="",D398="",E398="",F398="",NOT(ISNUMBER(C398)),C398&lt;0,NOT(ISNUMBER(E398))),"MISSING DATA",IF(H398&lt;&gt;"Yes","HISTORY",IF(COUNTIFS(Inventory_EN!$A$6:$A$505,A398,Inventory_EN!$N$6:$N$505,"In collection")=0,"NOT IN COLLECTION",IF(COUNTIFS($A$6:$A$505,A398,$B$6:$B$505,B398,$H$6:$H$505,"Yes")&gt;1,"DUPLICATE","OK"))))))</f>
        <v/>
      </c>
    </row>
    <row r="399" customFormat="false" ht="15" hidden="false" customHeight="false" outlineLevel="0" collapsed="false">
      <c r="A399" s="7"/>
      <c r="B399" s="8"/>
      <c r="C399" s="10"/>
      <c r="D399" s="8"/>
      <c r="E399" s="9"/>
      <c r="F399" s="8"/>
      <c r="G399" s="8"/>
      <c r="H399" s="8"/>
      <c r="I399" s="8"/>
      <c r="J399" s="11" t="str">
        <f aca="false">IF(A399="",IF(COUNTA(B399:I399)&gt;0,"CHECK ID",""),IF(COUNTIF(Inventory_EN!$A$6:$A$505,A399)&lt;&gt;1,"CHECK ID",IF(OR(B399="",C399="",D399="",E399="",F399="",NOT(ISNUMBER(C399)),C399&lt;0,NOT(ISNUMBER(E399))),"MISSING DATA",IF(H399&lt;&gt;"Yes","HISTORY",IF(COUNTIFS(Inventory_EN!$A$6:$A$505,A399,Inventory_EN!$N$6:$N$505,"In collection")=0,"NOT IN COLLECTION",IF(COUNTIFS($A$6:$A$505,A399,$B$6:$B$505,B399,$H$6:$H$505,"Yes")&gt;1,"DUPLICATE","OK"))))))</f>
        <v/>
      </c>
    </row>
    <row r="400" customFormat="false" ht="15" hidden="false" customHeight="false" outlineLevel="0" collapsed="false">
      <c r="A400" s="7"/>
      <c r="B400" s="8"/>
      <c r="C400" s="10"/>
      <c r="D400" s="8"/>
      <c r="E400" s="9"/>
      <c r="F400" s="8"/>
      <c r="G400" s="8"/>
      <c r="H400" s="8"/>
      <c r="I400" s="8"/>
      <c r="J400" s="11" t="str">
        <f aca="false">IF(A400="",IF(COUNTA(B400:I400)&gt;0,"CHECK ID",""),IF(COUNTIF(Inventory_EN!$A$6:$A$505,A400)&lt;&gt;1,"CHECK ID",IF(OR(B400="",C400="",D400="",E400="",F400="",NOT(ISNUMBER(C400)),C400&lt;0,NOT(ISNUMBER(E400))),"MISSING DATA",IF(H400&lt;&gt;"Yes","HISTORY",IF(COUNTIFS(Inventory_EN!$A$6:$A$505,A400,Inventory_EN!$N$6:$N$505,"In collection")=0,"NOT IN COLLECTION",IF(COUNTIFS($A$6:$A$505,A400,$B$6:$B$505,B400,$H$6:$H$505,"Yes")&gt;1,"DUPLICATE","OK"))))))</f>
        <v/>
      </c>
    </row>
    <row r="401" customFormat="false" ht="15" hidden="false" customHeight="false" outlineLevel="0" collapsed="false">
      <c r="A401" s="7"/>
      <c r="B401" s="8"/>
      <c r="C401" s="10"/>
      <c r="D401" s="8"/>
      <c r="E401" s="9"/>
      <c r="F401" s="8"/>
      <c r="G401" s="8"/>
      <c r="H401" s="8"/>
      <c r="I401" s="8"/>
      <c r="J401" s="11" t="str">
        <f aca="false">IF(A401="",IF(COUNTA(B401:I401)&gt;0,"CHECK ID",""),IF(COUNTIF(Inventory_EN!$A$6:$A$505,A401)&lt;&gt;1,"CHECK ID",IF(OR(B401="",C401="",D401="",E401="",F401="",NOT(ISNUMBER(C401)),C401&lt;0,NOT(ISNUMBER(E401))),"MISSING DATA",IF(H401&lt;&gt;"Yes","HISTORY",IF(COUNTIFS(Inventory_EN!$A$6:$A$505,A401,Inventory_EN!$N$6:$N$505,"In collection")=0,"NOT IN COLLECTION",IF(COUNTIFS($A$6:$A$505,A401,$B$6:$B$505,B401,$H$6:$H$505,"Yes")&gt;1,"DUPLICATE","OK"))))))</f>
        <v/>
      </c>
    </row>
    <row r="402" customFormat="false" ht="15" hidden="false" customHeight="false" outlineLevel="0" collapsed="false">
      <c r="A402" s="7"/>
      <c r="B402" s="8"/>
      <c r="C402" s="10"/>
      <c r="D402" s="8"/>
      <c r="E402" s="9"/>
      <c r="F402" s="8"/>
      <c r="G402" s="8"/>
      <c r="H402" s="8"/>
      <c r="I402" s="8"/>
      <c r="J402" s="11" t="str">
        <f aca="false">IF(A402="",IF(COUNTA(B402:I402)&gt;0,"CHECK ID",""),IF(COUNTIF(Inventory_EN!$A$6:$A$505,A402)&lt;&gt;1,"CHECK ID",IF(OR(B402="",C402="",D402="",E402="",F402="",NOT(ISNUMBER(C402)),C402&lt;0,NOT(ISNUMBER(E402))),"MISSING DATA",IF(H402&lt;&gt;"Yes","HISTORY",IF(COUNTIFS(Inventory_EN!$A$6:$A$505,A402,Inventory_EN!$N$6:$N$505,"In collection")=0,"NOT IN COLLECTION",IF(COUNTIFS($A$6:$A$505,A402,$B$6:$B$505,B402,$H$6:$H$505,"Yes")&gt;1,"DUPLICATE","OK"))))))</f>
        <v/>
      </c>
    </row>
    <row r="403" customFormat="false" ht="15" hidden="false" customHeight="false" outlineLevel="0" collapsed="false">
      <c r="A403" s="7"/>
      <c r="B403" s="8"/>
      <c r="C403" s="10"/>
      <c r="D403" s="8"/>
      <c r="E403" s="9"/>
      <c r="F403" s="8"/>
      <c r="G403" s="8"/>
      <c r="H403" s="8"/>
      <c r="I403" s="8"/>
      <c r="J403" s="11" t="str">
        <f aca="false">IF(A403="",IF(COUNTA(B403:I403)&gt;0,"CHECK ID",""),IF(COUNTIF(Inventory_EN!$A$6:$A$505,A403)&lt;&gt;1,"CHECK ID",IF(OR(B403="",C403="",D403="",E403="",F403="",NOT(ISNUMBER(C403)),C403&lt;0,NOT(ISNUMBER(E403))),"MISSING DATA",IF(H403&lt;&gt;"Yes","HISTORY",IF(COUNTIFS(Inventory_EN!$A$6:$A$505,A403,Inventory_EN!$N$6:$N$505,"In collection")=0,"NOT IN COLLECTION",IF(COUNTIFS($A$6:$A$505,A403,$B$6:$B$505,B403,$H$6:$H$505,"Yes")&gt;1,"DUPLICATE","OK"))))))</f>
        <v/>
      </c>
    </row>
    <row r="404" customFormat="false" ht="15" hidden="false" customHeight="false" outlineLevel="0" collapsed="false">
      <c r="A404" s="7"/>
      <c r="B404" s="8"/>
      <c r="C404" s="10"/>
      <c r="D404" s="8"/>
      <c r="E404" s="9"/>
      <c r="F404" s="8"/>
      <c r="G404" s="8"/>
      <c r="H404" s="8"/>
      <c r="I404" s="8"/>
      <c r="J404" s="11" t="str">
        <f aca="false">IF(A404="",IF(COUNTA(B404:I404)&gt;0,"CHECK ID",""),IF(COUNTIF(Inventory_EN!$A$6:$A$505,A404)&lt;&gt;1,"CHECK ID",IF(OR(B404="",C404="",D404="",E404="",F404="",NOT(ISNUMBER(C404)),C404&lt;0,NOT(ISNUMBER(E404))),"MISSING DATA",IF(H404&lt;&gt;"Yes","HISTORY",IF(COUNTIFS(Inventory_EN!$A$6:$A$505,A404,Inventory_EN!$N$6:$N$505,"In collection")=0,"NOT IN COLLECTION",IF(COUNTIFS($A$6:$A$505,A404,$B$6:$B$505,B404,$H$6:$H$505,"Yes")&gt;1,"DUPLICATE","OK"))))))</f>
        <v/>
      </c>
    </row>
    <row r="405" customFormat="false" ht="15" hidden="false" customHeight="false" outlineLevel="0" collapsed="false">
      <c r="A405" s="7"/>
      <c r="B405" s="8"/>
      <c r="C405" s="10"/>
      <c r="D405" s="8"/>
      <c r="E405" s="9"/>
      <c r="F405" s="8"/>
      <c r="G405" s="8"/>
      <c r="H405" s="8"/>
      <c r="I405" s="8"/>
      <c r="J405" s="11" t="str">
        <f aca="false">IF(A405="",IF(COUNTA(B405:I405)&gt;0,"CHECK ID",""),IF(COUNTIF(Inventory_EN!$A$6:$A$505,A405)&lt;&gt;1,"CHECK ID",IF(OR(B405="",C405="",D405="",E405="",F405="",NOT(ISNUMBER(C405)),C405&lt;0,NOT(ISNUMBER(E405))),"MISSING DATA",IF(H405&lt;&gt;"Yes","HISTORY",IF(COUNTIFS(Inventory_EN!$A$6:$A$505,A405,Inventory_EN!$N$6:$N$505,"In collection")=0,"NOT IN COLLECTION",IF(COUNTIFS($A$6:$A$505,A405,$B$6:$B$505,B405,$H$6:$H$505,"Yes")&gt;1,"DUPLICATE","OK"))))))</f>
        <v/>
      </c>
    </row>
    <row r="406" customFormat="false" ht="15" hidden="false" customHeight="false" outlineLevel="0" collapsed="false">
      <c r="A406" s="7"/>
      <c r="B406" s="8"/>
      <c r="C406" s="10"/>
      <c r="D406" s="8"/>
      <c r="E406" s="9"/>
      <c r="F406" s="8"/>
      <c r="G406" s="8"/>
      <c r="H406" s="8"/>
      <c r="I406" s="8"/>
      <c r="J406" s="11" t="str">
        <f aca="false">IF(A406="",IF(COUNTA(B406:I406)&gt;0,"CHECK ID",""),IF(COUNTIF(Inventory_EN!$A$6:$A$505,A406)&lt;&gt;1,"CHECK ID",IF(OR(B406="",C406="",D406="",E406="",F406="",NOT(ISNUMBER(C406)),C406&lt;0,NOT(ISNUMBER(E406))),"MISSING DATA",IF(H406&lt;&gt;"Yes","HISTORY",IF(COUNTIFS(Inventory_EN!$A$6:$A$505,A406,Inventory_EN!$N$6:$N$505,"In collection")=0,"NOT IN COLLECTION",IF(COUNTIFS($A$6:$A$505,A406,$B$6:$B$505,B406,$H$6:$H$505,"Yes")&gt;1,"DUPLICATE","OK"))))))</f>
        <v/>
      </c>
    </row>
    <row r="407" customFormat="false" ht="15" hidden="false" customHeight="false" outlineLevel="0" collapsed="false">
      <c r="A407" s="7"/>
      <c r="B407" s="8"/>
      <c r="C407" s="10"/>
      <c r="D407" s="8"/>
      <c r="E407" s="9"/>
      <c r="F407" s="8"/>
      <c r="G407" s="8"/>
      <c r="H407" s="8"/>
      <c r="I407" s="8"/>
      <c r="J407" s="11" t="str">
        <f aca="false">IF(A407="",IF(COUNTA(B407:I407)&gt;0,"CHECK ID",""),IF(COUNTIF(Inventory_EN!$A$6:$A$505,A407)&lt;&gt;1,"CHECK ID",IF(OR(B407="",C407="",D407="",E407="",F407="",NOT(ISNUMBER(C407)),C407&lt;0,NOT(ISNUMBER(E407))),"MISSING DATA",IF(H407&lt;&gt;"Yes","HISTORY",IF(COUNTIFS(Inventory_EN!$A$6:$A$505,A407,Inventory_EN!$N$6:$N$505,"In collection")=0,"NOT IN COLLECTION",IF(COUNTIFS($A$6:$A$505,A407,$B$6:$B$505,B407,$H$6:$H$505,"Yes")&gt;1,"DUPLICATE","OK"))))))</f>
        <v/>
      </c>
    </row>
    <row r="408" customFormat="false" ht="15" hidden="false" customHeight="false" outlineLevel="0" collapsed="false">
      <c r="A408" s="7"/>
      <c r="B408" s="8"/>
      <c r="C408" s="10"/>
      <c r="D408" s="8"/>
      <c r="E408" s="9"/>
      <c r="F408" s="8"/>
      <c r="G408" s="8"/>
      <c r="H408" s="8"/>
      <c r="I408" s="8"/>
      <c r="J408" s="11" t="str">
        <f aca="false">IF(A408="",IF(COUNTA(B408:I408)&gt;0,"CHECK ID",""),IF(COUNTIF(Inventory_EN!$A$6:$A$505,A408)&lt;&gt;1,"CHECK ID",IF(OR(B408="",C408="",D408="",E408="",F408="",NOT(ISNUMBER(C408)),C408&lt;0,NOT(ISNUMBER(E408))),"MISSING DATA",IF(H408&lt;&gt;"Yes","HISTORY",IF(COUNTIFS(Inventory_EN!$A$6:$A$505,A408,Inventory_EN!$N$6:$N$505,"In collection")=0,"NOT IN COLLECTION",IF(COUNTIFS($A$6:$A$505,A408,$B$6:$B$505,B408,$H$6:$H$505,"Yes")&gt;1,"DUPLICATE","OK"))))))</f>
        <v/>
      </c>
    </row>
    <row r="409" customFormat="false" ht="15" hidden="false" customHeight="false" outlineLevel="0" collapsed="false">
      <c r="A409" s="7"/>
      <c r="B409" s="8"/>
      <c r="C409" s="10"/>
      <c r="D409" s="8"/>
      <c r="E409" s="9"/>
      <c r="F409" s="8"/>
      <c r="G409" s="8"/>
      <c r="H409" s="8"/>
      <c r="I409" s="8"/>
      <c r="J409" s="11" t="str">
        <f aca="false">IF(A409="",IF(COUNTA(B409:I409)&gt;0,"CHECK ID",""),IF(COUNTIF(Inventory_EN!$A$6:$A$505,A409)&lt;&gt;1,"CHECK ID",IF(OR(B409="",C409="",D409="",E409="",F409="",NOT(ISNUMBER(C409)),C409&lt;0,NOT(ISNUMBER(E409))),"MISSING DATA",IF(H409&lt;&gt;"Yes","HISTORY",IF(COUNTIFS(Inventory_EN!$A$6:$A$505,A409,Inventory_EN!$N$6:$N$505,"In collection")=0,"NOT IN COLLECTION",IF(COUNTIFS($A$6:$A$505,A409,$B$6:$B$505,B409,$H$6:$H$505,"Yes")&gt;1,"DUPLICATE","OK"))))))</f>
        <v/>
      </c>
    </row>
    <row r="410" customFormat="false" ht="15" hidden="false" customHeight="false" outlineLevel="0" collapsed="false">
      <c r="A410" s="7"/>
      <c r="B410" s="8"/>
      <c r="C410" s="10"/>
      <c r="D410" s="8"/>
      <c r="E410" s="9"/>
      <c r="F410" s="8"/>
      <c r="G410" s="8"/>
      <c r="H410" s="8"/>
      <c r="I410" s="8"/>
      <c r="J410" s="11" t="str">
        <f aca="false">IF(A410="",IF(COUNTA(B410:I410)&gt;0,"CHECK ID",""),IF(COUNTIF(Inventory_EN!$A$6:$A$505,A410)&lt;&gt;1,"CHECK ID",IF(OR(B410="",C410="",D410="",E410="",F410="",NOT(ISNUMBER(C410)),C410&lt;0,NOT(ISNUMBER(E410))),"MISSING DATA",IF(H410&lt;&gt;"Yes","HISTORY",IF(COUNTIFS(Inventory_EN!$A$6:$A$505,A410,Inventory_EN!$N$6:$N$505,"In collection")=0,"NOT IN COLLECTION",IF(COUNTIFS($A$6:$A$505,A410,$B$6:$B$505,B410,$H$6:$H$505,"Yes")&gt;1,"DUPLICATE","OK"))))))</f>
        <v/>
      </c>
    </row>
    <row r="411" customFormat="false" ht="15" hidden="false" customHeight="false" outlineLevel="0" collapsed="false">
      <c r="A411" s="7"/>
      <c r="B411" s="8"/>
      <c r="C411" s="10"/>
      <c r="D411" s="8"/>
      <c r="E411" s="9"/>
      <c r="F411" s="8"/>
      <c r="G411" s="8"/>
      <c r="H411" s="8"/>
      <c r="I411" s="8"/>
      <c r="J411" s="11" t="str">
        <f aca="false">IF(A411="",IF(COUNTA(B411:I411)&gt;0,"CHECK ID",""),IF(COUNTIF(Inventory_EN!$A$6:$A$505,A411)&lt;&gt;1,"CHECK ID",IF(OR(B411="",C411="",D411="",E411="",F411="",NOT(ISNUMBER(C411)),C411&lt;0,NOT(ISNUMBER(E411))),"MISSING DATA",IF(H411&lt;&gt;"Yes","HISTORY",IF(COUNTIFS(Inventory_EN!$A$6:$A$505,A411,Inventory_EN!$N$6:$N$505,"In collection")=0,"NOT IN COLLECTION",IF(COUNTIFS($A$6:$A$505,A411,$B$6:$B$505,B411,$H$6:$H$505,"Yes")&gt;1,"DUPLICATE","OK"))))))</f>
        <v/>
      </c>
    </row>
    <row r="412" customFormat="false" ht="15" hidden="false" customHeight="false" outlineLevel="0" collapsed="false">
      <c r="A412" s="7"/>
      <c r="B412" s="8"/>
      <c r="C412" s="10"/>
      <c r="D412" s="8"/>
      <c r="E412" s="9"/>
      <c r="F412" s="8"/>
      <c r="G412" s="8"/>
      <c r="H412" s="8"/>
      <c r="I412" s="8"/>
      <c r="J412" s="11" t="str">
        <f aca="false">IF(A412="",IF(COUNTA(B412:I412)&gt;0,"CHECK ID",""),IF(COUNTIF(Inventory_EN!$A$6:$A$505,A412)&lt;&gt;1,"CHECK ID",IF(OR(B412="",C412="",D412="",E412="",F412="",NOT(ISNUMBER(C412)),C412&lt;0,NOT(ISNUMBER(E412))),"MISSING DATA",IF(H412&lt;&gt;"Yes","HISTORY",IF(COUNTIFS(Inventory_EN!$A$6:$A$505,A412,Inventory_EN!$N$6:$N$505,"In collection")=0,"NOT IN COLLECTION",IF(COUNTIFS($A$6:$A$505,A412,$B$6:$B$505,B412,$H$6:$H$505,"Yes")&gt;1,"DUPLICATE","OK"))))))</f>
        <v/>
      </c>
    </row>
    <row r="413" customFormat="false" ht="15" hidden="false" customHeight="false" outlineLevel="0" collapsed="false">
      <c r="A413" s="7"/>
      <c r="B413" s="8"/>
      <c r="C413" s="10"/>
      <c r="D413" s="8"/>
      <c r="E413" s="9"/>
      <c r="F413" s="8"/>
      <c r="G413" s="8"/>
      <c r="H413" s="8"/>
      <c r="I413" s="8"/>
      <c r="J413" s="11" t="str">
        <f aca="false">IF(A413="",IF(COUNTA(B413:I413)&gt;0,"CHECK ID",""),IF(COUNTIF(Inventory_EN!$A$6:$A$505,A413)&lt;&gt;1,"CHECK ID",IF(OR(B413="",C413="",D413="",E413="",F413="",NOT(ISNUMBER(C413)),C413&lt;0,NOT(ISNUMBER(E413))),"MISSING DATA",IF(H413&lt;&gt;"Yes","HISTORY",IF(COUNTIFS(Inventory_EN!$A$6:$A$505,A413,Inventory_EN!$N$6:$N$505,"In collection")=0,"NOT IN COLLECTION",IF(COUNTIFS($A$6:$A$505,A413,$B$6:$B$505,B413,$H$6:$H$505,"Yes")&gt;1,"DUPLICATE","OK"))))))</f>
        <v/>
      </c>
    </row>
    <row r="414" customFormat="false" ht="15" hidden="false" customHeight="false" outlineLevel="0" collapsed="false">
      <c r="A414" s="7"/>
      <c r="B414" s="8"/>
      <c r="C414" s="10"/>
      <c r="D414" s="8"/>
      <c r="E414" s="9"/>
      <c r="F414" s="8"/>
      <c r="G414" s="8"/>
      <c r="H414" s="8"/>
      <c r="I414" s="8"/>
      <c r="J414" s="11" t="str">
        <f aca="false">IF(A414="",IF(COUNTA(B414:I414)&gt;0,"CHECK ID",""),IF(COUNTIF(Inventory_EN!$A$6:$A$505,A414)&lt;&gt;1,"CHECK ID",IF(OR(B414="",C414="",D414="",E414="",F414="",NOT(ISNUMBER(C414)),C414&lt;0,NOT(ISNUMBER(E414))),"MISSING DATA",IF(H414&lt;&gt;"Yes","HISTORY",IF(COUNTIFS(Inventory_EN!$A$6:$A$505,A414,Inventory_EN!$N$6:$N$505,"In collection")=0,"NOT IN COLLECTION",IF(COUNTIFS($A$6:$A$505,A414,$B$6:$B$505,B414,$H$6:$H$505,"Yes")&gt;1,"DUPLICATE","OK"))))))</f>
        <v/>
      </c>
    </row>
    <row r="415" customFormat="false" ht="15" hidden="false" customHeight="false" outlineLevel="0" collapsed="false">
      <c r="A415" s="7"/>
      <c r="B415" s="8"/>
      <c r="C415" s="10"/>
      <c r="D415" s="8"/>
      <c r="E415" s="9"/>
      <c r="F415" s="8"/>
      <c r="G415" s="8"/>
      <c r="H415" s="8"/>
      <c r="I415" s="8"/>
      <c r="J415" s="11" t="str">
        <f aca="false">IF(A415="",IF(COUNTA(B415:I415)&gt;0,"CHECK ID",""),IF(COUNTIF(Inventory_EN!$A$6:$A$505,A415)&lt;&gt;1,"CHECK ID",IF(OR(B415="",C415="",D415="",E415="",F415="",NOT(ISNUMBER(C415)),C415&lt;0,NOT(ISNUMBER(E415))),"MISSING DATA",IF(H415&lt;&gt;"Yes","HISTORY",IF(COUNTIFS(Inventory_EN!$A$6:$A$505,A415,Inventory_EN!$N$6:$N$505,"In collection")=0,"NOT IN COLLECTION",IF(COUNTIFS($A$6:$A$505,A415,$B$6:$B$505,B415,$H$6:$H$505,"Yes")&gt;1,"DUPLICATE","OK"))))))</f>
        <v/>
      </c>
    </row>
    <row r="416" customFormat="false" ht="15" hidden="false" customHeight="false" outlineLevel="0" collapsed="false">
      <c r="A416" s="7"/>
      <c r="B416" s="8"/>
      <c r="C416" s="10"/>
      <c r="D416" s="8"/>
      <c r="E416" s="9"/>
      <c r="F416" s="8"/>
      <c r="G416" s="8"/>
      <c r="H416" s="8"/>
      <c r="I416" s="8"/>
      <c r="J416" s="11" t="str">
        <f aca="false">IF(A416="",IF(COUNTA(B416:I416)&gt;0,"CHECK ID",""),IF(COUNTIF(Inventory_EN!$A$6:$A$505,A416)&lt;&gt;1,"CHECK ID",IF(OR(B416="",C416="",D416="",E416="",F416="",NOT(ISNUMBER(C416)),C416&lt;0,NOT(ISNUMBER(E416))),"MISSING DATA",IF(H416&lt;&gt;"Yes","HISTORY",IF(COUNTIFS(Inventory_EN!$A$6:$A$505,A416,Inventory_EN!$N$6:$N$505,"In collection")=0,"NOT IN COLLECTION",IF(COUNTIFS($A$6:$A$505,A416,$B$6:$B$505,B416,$H$6:$H$505,"Yes")&gt;1,"DUPLICATE","OK"))))))</f>
        <v/>
      </c>
    </row>
    <row r="417" customFormat="false" ht="15" hidden="false" customHeight="false" outlineLevel="0" collapsed="false">
      <c r="A417" s="7"/>
      <c r="B417" s="8"/>
      <c r="C417" s="10"/>
      <c r="D417" s="8"/>
      <c r="E417" s="9"/>
      <c r="F417" s="8"/>
      <c r="G417" s="8"/>
      <c r="H417" s="8"/>
      <c r="I417" s="8"/>
      <c r="J417" s="11" t="str">
        <f aca="false">IF(A417="",IF(COUNTA(B417:I417)&gt;0,"CHECK ID",""),IF(COUNTIF(Inventory_EN!$A$6:$A$505,A417)&lt;&gt;1,"CHECK ID",IF(OR(B417="",C417="",D417="",E417="",F417="",NOT(ISNUMBER(C417)),C417&lt;0,NOT(ISNUMBER(E417))),"MISSING DATA",IF(H417&lt;&gt;"Yes","HISTORY",IF(COUNTIFS(Inventory_EN!$A$6:$A$505,A417,Inventory_EN!$N$6:$N$505,"In collection")=0,"NOT IN COLLECTION",IF(COUNTIFS($A$6:$A$505,A417,$B$6:$B$505,B417,$H$6:$H$505,"Yes")&gt;1,"DUPLICATE","OK"))))))</f>
        <v/>
      </c>
    </row>
    <row r="418" customFormat="false" ht="15" hidden="false" customHeight="false" outlineLevel="0" collapsed="false">
      <c r="A418" s="7"/>
      <c r="B418" s="8"/>
      <c r="C418" s="10"/>
      <c r="D418" s="8"/>
      <c r="E418" s="9"/>
      <c r="F418" s="8"/>
      <c r="G418" s="8"/>
      <c r="H418" s="8"/>
      <c r="I418" s="8"/>
      <c r="J418" s="11" t="str">
        <f aca="false">IF(A418="",IF(COUNTA(B418:I418)&gt;0,"CHECK ID",""),IF(COUNTIF(Inventory_EN!$A$6:$A$505,A418)&lt;&gt;1,"CHECK ID",IF(OR(B418="",C418="",D418="",E418="",F418="",NOT(ISNUMBER(C418)),C418&lt;0,NOT(ISNUMBER(E418))),"MISSING DATA",IF(H418&lt;&gt;"Yes","HISTORY",IF(COUNTIFS(Inventory_EN!$A$6:$A$505,A418,Inventory_EN!$N$6:$N$505,"In collection")=0,"NOT IN COLLECTION",IF(COUNTIFS($A$6:$A$505,A418,$B$6:$B$505,B418,$H$6:$H$505,"Yes")&gt;1,"DUPLICATE","OK"))))))</f>
        <v/>
      </c>
    </row>
    <row r="419" customFormat="false" ht="15" hidden="false" customHeight="false" outlineLevel="0" collapsed="false">
      <c r="A419" s="7"/>
      <c r="B419" s="8"/>
      <c r="C419" s="10"/>
      <c r="D419" s="8"/>
      <c r="E419" s="9"/>
      <c r="F419" s="8"/>
      <c r="G419" s="8"/>
      <c r="H419" s="8"/>
      <c r="I419" s="8"/>
      <c r="J419" s="11" t="str">
        <f aca="false">IF(A419="",IF(COUNTA(B419:I419)&gt;0,"CHECK ID",""),IF(COUNTIF(Inventory_EN!$A$6:$A$505,A419)&lt;&gt;1,"CHECK ID",IF(OR(B419="",C419="",D419="",E419="",F419="",NOT(ISNUMBER(C419)),C419&lt;0,NOT(ISNUMBER(E419))),"MISSING DATA",IF(H419&lt;&gt;"Yes","HISTORY",IF(COUNTIFS(Inventory_EN!$A$6:$A$505,A419,Inventory_EN!$N$6:$N$505,"In collection")=0,"NOT IN COLLECTION",IF(COUNTIFS($A$6:$A$505,A419,$B$6:$B$505,B419,$H$6:$H$505,"Yes")&gt;1,"DUPLICATE","OK"))))))</f>
        <v/>
      </c>
    </row>
    <row r="420" customFormat="false" ht="15" hidden="false" customHeight="false" outlineLevel="0" collapsed="false">
      <c r="A420" s="7"/>
      <c r="B420" s="8"/>
      <c r="C420" s="10"/>
      <c r="D420" s="8"/>
      <c r="E420" s="9"/>
      <c r="F420" s="8"/>
      <c r="G420" s="8"/>
      <c r="H420" s="8"/>
      <c r="I420" s="8"/>
      <c r="J420" s="11" t="str">
        <f aca="false">IF(A420="",IF(COUNTA(B420:I420)&gt;0,"CHECK ID",""),IF(COUNTIF(Inventory_EN!$A$6:$A$505,A420)&lt;&gt;1,"CHECK ID",IF(OR(B420="",C420="",D420="",E420="",F420="",NOT(ISNUMBER(C420)),C420&lt;0,NOT(ISNUMBER(E420))),"MISSING DATA",IF(H420&lt;&gt;"Yes","HISTORY",IF(COUNTIFS(Inventory_EN!$A$6:$A$505,A420,Inventory_EN!$N$6:$N$505,"In collection")=0,"NOT IN COLLECTION",IF(COUNTIFS($A$6:$A$505,A420,$B$6:$B$505,B420,$H$6:$H$505,"Yes")&gt;1,"DUPLICATE","OK"))))))</f>
        <v/>
      </c>
    </row>
    <row r="421" customFormat="false" ht="15" hidden="false" customHeight="false" outlineLevel="0" collapsed="false">
      <c r="A421" s="7"/>
      <c r="B421" s="8"/>
      <c r="C421" s="10"/>
      <c r="D421" s="8"/>
      <c r="E421" s="9"/>
      <c r="F421" s="8"/>
      <c r="G421" s="8"/>
      <c r="H421" s="8"/>
      <c r="I421" s="8"/>
      <c r="J421" s="11" t="str">
        <f aca="false">IF(A421="",IF(COUNTA(B421:I421)&gt;0,"CHECK ID",""),IF(COUNTIF(Inventory_EN!$A$6:$A$505,A421)&lt;&gt;1,"CHECK ID",IF(OR(B421="",C421="",D421="",E421="",F421="",NOT(ISNUMBER(C421)),C421&lt;0,NOT(ISNUMBER(E421))),"MISSING DATA",IF(H421&lt;&gt;"Yes","HISTORY",IF(COUNTIFS(Inventory_EN!$A$6:$A$505,A421,Inventory_EN!$N$6:$N$505,"In collection")=0,"NOT IN COLLECTION",IF(COUNTIFS($A$6:$A$505,A421,$B$6:$B$505,B421,$H$6:$H$505,"Yes")&gt;1,"DUPLICATE","OK"))))))</f>
        <v/>
      </c>
    </row>
    <row r="422" customFormat="false" ht="15" hidden="false" customHeight="false" outlineLevel="0" collapsed="false">
      <c r="A422" s="7"/>
      <c r="B422" s="8"/>
      <c r="C422" s="10"/>
      <c r="D422" s="8"/>
      <c r="E422" s="9"/>
      <c r="F422" s="8"/>
      <c r="G422" s="8"/>
      <c r="H422" s="8"/>
      <c r="I422" s="8"/>
      <c r="J422" s="11" t="str">
        <f aca="false">IF(A422="",IF(COUNTA(B422:I422)&gt;0,"CHECK ID",""),IF(COUNTIF(Inventory_EN!$A$6:$A$505,A422)&lt;&gt;1,"CHECK ID",IF(OR(B422="",C422="",D422="",E422="",F422="",NOT(ISNUMBER(C422)),C422&lt;0,NOT(ISNUMBER(E422))),"MISSING DATA",IF(H422&lt;&gt;"Yes","HISTORY",IF(COUNTIFS(Inventory_EN!$A$6:$A$505,A422,Inventory_EN!$N$6:$N$505,"In collection")=0,"NOT IN COLLECTION",IF(COUNTIFS($A$6:$A$505,A422,$B$6:$B$505,B422,$H$6:$H$505,"Yes")&gt;1,"DUPLICATE","OK"))))))</f>
        <v/>
      </c>
    </row>
    <row r="423" customFormat="false" ht="15" hidden="false" customHeight="false" outlineLevel="0" collapsed="false">
      <c r="A423" s="7"/>
      <c r="B423" s="8"/>
      <c r="C423" s="10"/>
      <c r="D423" s="8"/>
      <c r="E423" s="9"/>
      <c r="F423" s="8"/>
      <c r="G423" s="8"/>
      <c r="H423" s="8"/>
      <c r="I423" s="8"/>
      <c r="J423" s="11" t="str">
        <f aca="false">IF(A423="",IF(COUNTA(B423:I423)&gt;0,"CHECK ID",""),IF(COUNTIF(Inventory_EN!$A$6:$A$505,A423)&lt;&gt;1,"CHECK ID",IF(OR(B423="",C423="",D423="",E423="",F423="",NOT(ISNUMBER(C423)),C423&lt;0,NOT(ISNUMBER(E423))),"MISSING DATA",IF(H423&lt;&gt;"Yes","HISTORY",IF(COUNTIFS(Inventory_EN!$A$6:$A$505,A423,Inventory_EN!$N$6:$N$505,"In collection")=0,"NOT IN COLLECTION",IF(COUNTIFS($A$6:$A$505,A423,$B$6:$B$505,B423,$H$6:$H$505,"Yes")&gt;1,"DUPLICATE","OK"))))))</f>
        <v/>
      </c>
    </row>
    <row r="424" customFormat="false" ht="15" hidden="false" customHeight="false" outlineLevel="0" collapsed="false">
      <c r="A424" s="7"/>
      <c r="B424" s="8"/>
      <c r="C424" s="10"/>
      <c r="D424" s="8"/>
      <c r="E424" s="9"/>
      <c r="F424" s="8"/>
      <c r="G424" s="8"/>
      <c r="H424" s="8"/>
      <c r="I424" s="8"/>
      <c r="J424" s="11" t="str">
        <f aca="false">IF(A424="",IF(COUNTA(B424:I424)&gt;0,"CHECK ID",""),IF(COUNTIF(Inventory_EN!$A$6:$A$505,A424)&lt;&gt;1,"CHECK ID",IF(OR(B424="",C424="",D424="",E424="",F424="",NOT(ISNUMBER(C424)),C424&lt;0,NOT(ISNUMBER(E424))),"MISSING DATA",IF(H424&lt;&gt;"Yes","HISTORY",IF(COUNTIFS(Inventory_EN!$A$6:$A$505,A424,Inventory_EN!$N$6:$N$505,"In collection")=0,"NOT IN COLLECTION",IF(COUNTIFS($A$6:$A$505,A424,$B$6:$B$505,B424,$H$6:$H$505,"Yes")&gt;1,"DUPLICATE","OK"))))))</f>
        <v/>
      </c>
    </row>
    <row r="425" customFormat="false" ht="15" hidden="false" customHeight="false" outlineLevel="0" collapsed="false">
      <c r="A425" s="7"/>
      <c r="B425" s="8"/>
      <c r="C425" s="10"/>
      <c r="D425" s="8"/>
      <c r="E425" s="9"/>
      <c r="F425" s="8"/>
      <c r="G425" s="8"/>
      <c r="H425" s="8"/>
      <c r="I425" s="8"/>
      <c r="J425" s="11" t="str">
        <f aca="false">IF(A425="",IF(COUNTA(B425:I425)&gt;0,"CHECK ID",""),IF(COUNTIF(Inventory_EN!$A$6:$A$505,A425)&lt;&gt;1,"CHECK ID",IF(OR(B425="",C425="",D425="",E425="",F425="",NOT(ISNUMBER(C425)),C425&lt;0,NOT(ISNUMBER(E425))),"MISSING DATA",IF(H425&lt;&gt;"Yes","HISTORY",IF(COUNTIFS(Inventory_EN!$A$6:$A$505,A425,Inventory_EN!$N$6:$N$505,"In collection")=0,"NOT IN COLLECTION",IF(COUNTIFS($A$6:$A$505,A425,$B$6:$B$505,B425,$H$6:$H$505,"Yes")&gt;1,"DUPLICATE","OK"))))))</f>
        <v/>
      </c>
    </row>
    <row r="426" customFormat="false" ht="15" hidden="false" customHeight="false" outlineLevel="0" collapsed="false">
      <c r="A426" s="7"/>
      <c r="B426" s="8"/>
      <c r="C426" s="10"/>
      <c r="D426" s="8"/>
      <c r="E426" s="9"/>
      <c r="F426" s="8"/>
      <c r="G426" s="8"/>
      <c r="H426" s="8"/>
      <c r="I426" s="8"/>
      <c r="J426" s="11" t="str">
        <f aca="false">IF(A426="",IF(COUNTA(B426:I426)&gt;0,"CHECK ID",""),IF(COUNTIF(Inventory_EN!$A$6:$A$505,A426)&lt;&gt;1,"CHECK ID",IF(OR(B426="",C426="",D426="",E426="",F426="",NOT(ISNUMBER(C426)),C426&lt;0,NOT(ISNUMBER(E426))),"MISSING DATA",IF(H426&lt;&gt;"Yes","HISTORY",IF(COUNTIFS(Inventory_EN!$A$6:$A$505,A426,Inventory_EN!$N$6:$N$505,"In collection")=0,"NOT IN COLLECTION",IF(COUNTIFS($A$6:$A$505,A426,$B$6:$B$505,B426,$H$6:$H$505,"Yes")&gt;1,"DUPLICATE","OK"))))))</f>
        <v/>
      </c>
    </row>
    <row r="427" customFormat="false" ht="15" hidden="false" customHeight="false" outlineLevel="0" collapsed="false">
      <c r="A427" s="7"/>
      <c r="B427" s="8"/>
      <c r="C427" s="10"/>
      <c r="D427" s="8"/>
      <c r="E427" s="9"/>
      <c r="F427" s="8"/>
      <c r="G427" s="8"/>
      <c r="H427" s="8"/>
      <c r="I427" s="8"/>
      <c r="J427" s="11" t="str">
        <f aca="false">IF(A427="",IF(COUNTA(B427:I427)&gt;0,"CHECK ID",""),IF(COUNTIF(Inventory_EN!$A$6:$A$505,A427)&lt;&gt;1,"CHECK ID",IF(OR(B427="",C427="",D427="",E427="",F427="",NOT(ISNUMBER(C427)),C427&lt;0,NOT(ISNUMBER(E427))),"MISSING DATA",IF(H427&lt;&gt;"Yes","HISTORY",IF(COUNTIFS(Inventory_EN!$A$6:$A$505,A427,Inventory_EN!$N$6:$N$505,"In collection")=0,"NOT IN COLLECTION",IF(COUNTIFS($A$6:$A$505,A427,$B$6:$B$505,B427,$H$6:$H$505,"Yes")&gt;1,"DUPLICATE","OK"))))))</f>
        <v/>
      </c>
    </row>
    <row r="428" customFormat="false" ht="15" hidden="false" customHeight="false" outlineLevel="0" collapsed="false">
      <c r="A428" s="7"/>
      <c r="B428" s="8"/>
      <c r="C428" s="10"/>
      <c r="D428" s="8"/>
      <c r="E428" s="9"/>
      <c r="F428" s="8"/>
      <c r="G428" s="8"/>
      <c r="H428" s="8"/>
      <c r="I428" s="8"/>
      <c r="J428" s="11" t="str">
        <f aca="false">IF(A428="",IF(COUNTA(B428:I428)&gt;0,"CHECK ID",""),IF(COUNTIF(Inventory_EN!$A$6:$A$505,A428)&lt;&gt;1,"CHECK ID",IF(OR(B428="",C428="",D428="",E428="",F428="",NOT(ISNUMBER(C428)),C428&lt;0,NOT(ISNUMBER(E428))),"MISSING DATA",IF(H428&lt;&gt;"Yes","HISTORY",IF(COUNTIFS(Inventory_EN!$A$6:$A$505,A428,Inventory_EN!$N$6:$N$505,"In collection")=0,"NOT IN COLLECTION",IF(COUNTIFS($A$6:$A$505,A428,$B$6:$B$505,B428,$H$6:$H$505,"Yes")&gt;1,"DUPLICATE","OK"))))))</f>
        <v/>
      </c>
    </row>
    <row r="429" customFormat="false" ht="15" hidden="false" customHeight="false" outlineLevel="0" collapsed="false">
      <c r="A429" s="7"/>
      <c r="B429" s="8"/>
      <c r="C429" s="10"/>
      <c r="D429" s="8"/>
      <c r="E429" s="9"/>
      <c r="F429" s="8"/>
      <c r="G429" s="8"/>
      <c r="H429" s="8"/>
      <c r="I429" s="8"/>
      <c r="J429" s="11" t="str">
        <f aca="false">IF(A429="",IF(COUNTA(B429:I429)&gt;0,"CHECK ID",""),IF(COUNTIF(Inventory_EN!$A$6:$A$505,A429)&lt;&gt;1,"CHECK ID",IF(OR(B429="",C429="",D429="",E429="",F429="",NOT(ISNUMBER(C429)),C429&lt;0,NOT(ISNUMBER(E429))),"MISSING DATA",IF(H429&lt;&gt;"Yes","HISTORY",IF(COUNTIFS(Inventory_EN!$A$6:$A$505,A429,Inventory_EN!$N$6:$N$505,"In collection")=0,"NOT IN COLLECTION",IF(COUNTIFS($A$6:$A$505,A429,$B$6:$B$505,B429,$H$6:$H$505,"Yes")&gt;1,"DUPLICATE","OK"))))))</f>
        <v/>
      </c>
    </row>
    <row r="430" customFormat="false" ht="15" hidden="false" customHeight="false" outlineLevel="0" collapsed="false">
      <c r="A430" s="7"/>
      <c r="B430" s="8"/>
      <c r="C430" s="10"/>
      <c r="D430" s="8"/>
      <c r="E430" s="9"/>
      <c r="F430" s="8"/>
      <c r="G430" s="8"/>
      <c r="H430" s="8"/>
      <c r="I430" s="8"/>
      <c r="J430" s="11" t="str">
        <f aca="false">IF(A430="",IF(COUNTA(B430:I430)&gt;0,"CHECK ID",""),IF(COUNTIF(Inventory_EN!$A$6:$A$505,A430)&lt;&gt;1,"CHECK ID",IF(OR(B430="",C430="",D430="",E430="",F430="",NOT(ISNUMBER(C430)),C430&lt;0,NOT(ISNUMBER(E430))),"MISSING DATA",IF(H430&lt;&gt;"Yes","HISTORY",IF(COUNTIFS(Inventory_EN!$A$6:$A$505,A430,Inventory_EN!$N$6:$N$505,"In collection")=0,"NOT IN COLLECTION",IF(COUNTIFS($A$6:$A$505,A430,$B$6:$B$505,B430,$H$6:$H$505,"Yes")&gt;1,"DUPLICATE","OK"))))))</f>
        <v/>
      </c>
    </row>
    <row r="431" customFormat="false" ht="15" hidden="false" customHeight="false" outlineLevel="0" collapsed="false">
      <c r="A431" s="7"/>
      <c r="B431" s="8"/>
      <c r="C431" s="10"/>
      <c r="D431" s="8"/>
      <c r="E431" s="9"/>
      <c r="F431" s="8"/>
      <c r="G431" s="8"/>
      <c r="H431" s="8"/>
      <c r="I431" s="8"/>
      <c r="J431" s="11" t="str">
        <f aca="false">IF(A431="",IF(COUNTA(B431:I431)&gt;0,"CHECK ID",""),IF(COUNTIF(Inventory_EN!$A$6:$A$505,A431)&lt;&gt;1,"CHECK ID",IF(OR(B431="",C431="",D431="",E431="",F431="",NOT(ISNUMBER(C431)),C431&lt;0,NOT(ISNUMBER(E431))),"MISSING DATA",IF(H431&lt;&gt;"Yes","HISTORY",IF(COUNTIFS(Inventory_EN!$A$6:$A$505,A431,Inventory_EN!$N$6:$N$505,"In collection")=0,"NOT IN COLLECTION",IF(COUNTIFS($A$6:$A$505,A431,$B$6:$B$505,B431,$H$6:$H$505,"Yes")&gt;1,"DUPLICATE","OK"))))))</f>
        <v/>
      </c>
    </row>
    <row r="432" customFormat="false" ht="15" hidden="false" customHeight="false" outlineLevel="0" collapsed="false">
      <c r="A432" s="7"/>
      <c r="B432" s="8"/>
      <c r="C432" s="10"/>
      <c r="D432" s="8"/>
      <c r="E432" s="9"/>
      <c r="F432" s="8"/>
      <c r="G432" s="8"/>
      <c r="H432" s="8"/>
      <c r="I432" s="8"/>
      <c r="J432" s="11" t="str">
        <f aca="false">IF(A432="",IF(COUNTA(B432:I432)&gt;0,"CHECK ID",""),IF(COUNTIF(Inventory_EN!$A$6:$A$505,A432)&lt;&gt;1,"CHECK ID",IF(OR(B432="",C432="",D432="",E432="",F432="",NOT(ISNUMBER(C432)),C432&lt;0,NOT(ISNUMBER(E432))),"MISSING DATA",IF(H432&lt;&gt;"Yes","HISTORY",IF(COUNTIFS(Inventory_EN!$A$6:$A$505,A432,Inventory_EN!$N$6:$N$505,"In collection")=0,"NOT IN COLLECTION",IF(COUNTIFS($A$6:$A$505,A432,$B$6:$B$505,B432,$H$6:$H$505,"Yes")&gt;1,"DUPLICATE","OK"))))))</f>
        <v/>
      </c>
    </row>
    <row r="433" customFormat="false" ht="15" hidden="false" customHeight="false" outlineLevel="0" collapsed="false">
      <c r="A433" s="7"/>
      <c r="B433" s="8"/>
      <c r="C433" s="10"/>
      <c r="D433" s="8"/>
      <c r="E433" s="9"/>
      <c r="F433" s="8"/>
      <c r="G433" s="8"/>
      <c r="H433" s="8"/>
      <c r="I433" s="8"/>
      <c r="J433" s="11" t="str">
        <f aca="false">IF(A433="",IF(COUNTA(B433:I433)&gt;0,"CHECK ID",""),IF(COUNTIF(Inventory_EN!$A$6:$A$505,A433)&lt;&gt;1,"CHECK ID",IF(OR(B433="",C433="",D433="",E433="",F433="",NOT(ISNUMBER(C433)),C433&lt;0,NOT(ISNUMBER(E433))),"MISSING DATA",IF(H433&lt;&gt;"Yes","HISTORY",IF(COUNTIFS(Inventory_EN!$A$6:$A$505,A433,Inventory_EN!$N$6:$N$505,"In collection")=0,"NOT IN COLLECTION",IF(COUNTIFS($A$6:$A$505,A433,$B$6:$B$505,B433,$H$6:$H$505,"Yes")&gt;1,"DUPLICATE","OK"))))))</f>
        <v/>
      </c>
    </row>
    <row r="434" customFormat="false" ht="15" hidden="false" customHeight="false" outlineLevel="0" collapsed="false">
      <c r="A434" s="7"/>
      <c r="B434" s="8"/>
      <c r="C434" s="10"/>
      <c r="D434" s="8"/>
      <c r="E434" s="9"/>
      <c r="F434" s="8"/>
      <c r="G434" s="8"/>
      <c r="H434" s="8"/>
      <c r="I434" s="8"/>
      <c r="J434" s="11" t="str">
        <f aca="false">IF(A434="",IF(COUNTA(B434:I434)&gt;0,"CHECK ID",""),IF(COUNTIF(Inventory_EN!$A$6:$A$505,A434)&lt;&gt;1,"CHECK ID",IF(OR(B434="",C434="",D434="",E434="",F434="",NOT(ISNUMBER(C434)),C434&lt;0,NOT(ISNUMBER(E434))),"MISSING DATA",IF(H434&lt;&gt;"Yes","HISTORY",IF(COUNTIFS(Inventory_EN!$A$6:$A$505,A434,Inventory_EN!$N$6:$N$505,"In collection")=0,"NOT IN COLLECTION",IF(COUNTIFS($A$6:$A$505,A434,$B$6:$B$505,B434,$H$6:$H$505,"Yes")&gt;1,"DUPLICATE","OK"))))))</f>
        <v/>
      </c>
    </row>
    <row r="435" customFormat="false" ht="15" hidden="false" customHeight="false" outlineLevel="0" collapsed="false">
      <c r="A435" s="7"/>
      <c r="B435" s="8"/>
      <c r="C435" s="10"/>
      <c r="D435" s="8"/>
      <c r="E435" s="9"/>
      <c r="F435" s="8"/>
      <c r="G435" s="8"/>
      <c r="H435" s="8"/>
      <c r="I435" s="8"/>
      <c r="J435" s="11" t="str">
        <f aca="false">IF(A435="",IF(COUNTA(B435:I435)&gt;0,"CHECK ID",""),IF(COUNTIF(Inventory_EN!$A$6:$A$505,A435)&lt;&gt;1,"CHECK ID",IF(OR(B435="",C435="",D435="",E435="",F435="",NOT(ISNUMBER(C435)),C435&lt;0,NOT(ISNUMBER(E435))),"MISSING DATA",IF(H435&lt;&gt;"Yes","HISTORY",IF(COUNTIFS(Inventory_EN!$A$6:$A$505,A435,Inventory_EN!$N$6:$N$505,"In collection")=0,"NOT IN COLLECTION",IF(COUNTIFS($A$6:$A$505,A435,$B$6:$B$505,B435,$H$6:$H$505,"Yes")&gt;1,"DUPLICATE","OK"))))))</f>
        <v/>
      </c>
    </row>
    <row r="436" customFormat="false" ht="15" hidden="false" customHeight="false" outlineLevel="0" collapsed="false">
      <c r="A436" s="7"/>
      <c r="B436" s="8"/>
      <c r="C436" s="10"/>
      <c r="D436" s="8"/>
      <c r="E436" s="9"/>
      <c r="F436" s="8"/>
      <c r="G436" s="8"/>
      <c r="H436" s="8"/>
      <c r="I436" s="8"/>
      <c r="J436" s="11" t="str">
        <f aca="false">IF(A436="",IF(COUNTA(B436:I436)&gt;0,"CHECK ID",""),IF(COUNTIF(Inventory_EN!$A$6:$A$505,A436)&lt;&gt;1,"CHECK ID",IF(OR(B436="",C436="",D436="",E436="",F436="",NOT(ISNUMBER(C436)),C436&lt;0,NOT(ISNUMBER(E436))),"MISSING DATA",IF(H436&lt;&gt;"Yes","HISTORY",IF(COUNTIFS(Inventory_EN!$A$6:$A$505,A436,Inventory_EN!$N$6:$N$505,"In collection")=0,"NOT IN COLLECTION",IF(COUNTIFS($A$6:$A$505,A436,$B$6:$B$505,B436,$H$6:$H$505,"Yes")&gt;1,"DUPLICATE","OK"))))))</f>
        <v/>
      </c>
    </row>
    <row r="437" customFormat="false" ht="15" hidden="false" customHeight="false" outlineLevel="0" collapsed="false">
      <c r="A437" s="7"/>
      <c r="B437" s="8"/>
      <c r="C437" s="10"/>
      <c r="D437" s="8"/>
      <c r="E437" s="9"/>
      <c r="F437" s="8"/>
      <c r="G437" s="8"/>
      <c r="H437" s="8"/>
      <c r="I437" s="8"/>
      <c r="J437" s="11" t="str">
        <f aca="false">IF(A437="",IF(COUNTA(B437:I437)&gt;0,"CHECK ID",""),IF(COUNTIF(Inventory_EN!$A$6:$A$505,A437)&lt;&gt;1,"CHECK ID",IF(OR(B437="",C437="",D437="",E437="",F437="",NOT(ISNUMBER(C437)),C437&lt;0,NOT(ISNUMBER(E437))),"MISSING DATA",IF(H437&lt;&gt;"Yes","HISTORY",IF(COUNTIFS(Inventory_EN!$A$6:$A$505,A437,Inventory_EN!$N$6:$N$505,"In collection")=0,"NOT IN COLLECTION",IF(COUNTIFS($A$6:$A$505,A437,$B$6:$B$505,B437,$H$6:$H$505,"Yes")&gt;1,"DUPLICATE","OK"))))))</f>
        <v/>
      </c>
    </row>
    <row r="438" customFormat="false" ht="15" hidden="false" customHeight="false" outlineLevel="0" collapsed="false">
      <c r="A438" s="7"/>
      <c r="B438" s="8"/>
      <c r="C438" s="10"/>
      <c r="D438" s="8"/>
      <c r="E438" s="9"/>
      <c r="F438" s="8"/>
      <c r="G438" s="8"/>
      <c r="H438" s="8"/>
      <c r="I438" s="8"/>
      <c r="J438" s="11" t="str">
        <f aca="false">IF(A438="",IF(COUNTA(B438:I438)&gt;0,"CHECK ID",""),IF(COUNTIF(Inventory_EN!$A$6:$A$505,A438)&lt;&gt;1,"CHECK ID",IF(OR(B438="",C438="",D438="",E438="",F438="",NOT(ISNUMBER(C438)),C438&lt;0,NOT(ISNUMBER(E438))),"MISSING DATA",IF(H438&lt;&gt;"Yes","HISTORY",IF(COUNTIFS(Inventory_EN!$A$6:$A$505,A438,Inventory_EN!$N$6:$N$505,"In collection")=0,"NOT IN COLLECTION",IF(COUNTIFS($A$6:$A$505,A438,$B$6:$B$505,B438,$H$6:$H$505,"Yes")&gt;1,"DUPLICATE","OK"))))))</f>
        <v/>
      </c>
    </row>
    <row r="439" customFormat="false" ht="15" hidden="false" customHeight="false" outlineLevel="0" collapsed="false">
      <c r="A439" s="7"/>
      <c r="B439" s="8"/>
      <c r="C439" s="10"/>
      <c r="D439" s="8"/>
      <c r="E439" s="9"/>
      <c r="F439" s="8"/>
      <c r="G439" s="8"/>
      <c r="H439" s="8"/>
      <c r="I439" s="8"/>
      <c r="J439" s="11" t="str">
        <f aca="false">IF(A439="",IF(COUNTA(B439:I439)&gt;0,"CHECK ID",""),IF(COUNTIF(Inventory_EN!$A$6:$A$505,A439)&lt;&gt;1,"CHECK ID",IF(OR(B439="",C439="",D439="",E439="",F439="",NOT(ISNUMBER(C439)),C439&lt;0,NOT(ISNUMBER(E439))),"MISSING DATA",IF(H439&lt;&gt;"Yes","HISTORY",IF(COUNTIFS(Inventory_EN!$A$6:$A$505,A439,Inventory_EN!$N$6:$N$505,"In collection")=0,"NOT IN COLLECTION",IF(COUNTIFS($A$6:$A$505,A439,$B$6:$B$505,B439,$H$6:$H$505,"Yes")&gt;1,"DUPLICATE","OK"))))))</f>
        <v/>
      </c>
    </row>
    <row r="440" customFormat="false" ht="15" hidden="false" customHeight="false" outlineLevel="0" collapsed="false">
      <c r="A440" s="7"/>
      <c r="B440" s="8"/>
      <c r="C440" s="10"/>
      <c r="D440" s="8"/>
      <c r="E440" s="9"/>
      <c r="F440" s="8"/>
      <c r="G440" s="8"/>
      <c r="H440" s="8"/>
      <c r="I440" s="8"/>
      <c r="J440" s="11" t="str">
        <f aca="false">IF(A440="",IF(COUNTA(B440:I440)&gt;0,"CHECK ID",""),IF(COUNTIF(Inventory_EN!$A$6:$A$505,A440)&lt;&gt;1,"CHECK ID",IF(OR(B440="",C440="",D440="",E440="",F440="",NOT(ISNUMBER(C440)),C440&lt;0,NOT(ISNUMBER(E440))),"MISSING DATA",IF(H440&lt;&gt;"Yes","HISTORY",IF(COUNTIFS(Inventory_EN!$A$6:$A$505,A440,Inventory_EN!$N$6:$N$505,"In collection")=0,"NOT IN COLLECTION",IF(COUNTIFS($A$6:$A$505,A440,$B$6:$B$505,B440,$H$6:$H$505,"Yes")&gt;1,"DUPLICATE","OK"))))))</f>
        <v/>
      </c>
    </row>
    <row r="441" customFormat="false" ht="15" hidden="false" customHeight="false" outlineLevel="0" collapsed="false">
      <c r="A441" s="7"/>
      <c r="B441" s="8"/>
      <c r="C441" s="10"/>
      <c r="D441" s="8"/>
      <c r="E441" s="9"/>
      <c r="F441" s="8"/>
      <c r="G441" s="8"/>
      <c r="H441" s="8"/>
      <c r="I441" s="8"/>
      <c r="J441" s="11" t="str">
        <f aca="false">IF(A441="",IF(COUNTA(B441:I441)&gt;0,"CHECK ID",""),IF(COUNTIF(Inventory_EN!$A$6:$A$505,A441)&lt;&gt;1,"CHECK ID",IF(OR(B441="",C441="",D441="",E441="",F441="",NOT(ISNUMBER(C441)),C441&lt;0,NOT(ISNUMBER(E441))),"MISSING DATA",IF(H441&lt;&gt;"Yes","HISTORY",IF(COUNTIFS(Inventory_EN!$A$6:$A$505,A441,Inventory_EN!$N$6:$N$505,"In collection")=0,"NOT IN COLLECTION",IF(COUNTIFS($A$6:$A$505,A441,$B$6:$B$505,B441,$H$6:$H$505,"Yes")&gt;1,"DUPLICATE","OK"))))))</f>
        <v/>
      </c>
    </row>
    <row r="442" customFormat="false" ht="15" hidden="false" customHeight="false" outlineLevel="0" collapsed="false">
      <c r="A442" s="7"/>
      <c r="B442" s="8"/>
      <c r="C442" s="10"/>
      <c r="D442" s="8"/>
      <c r="E442" s="9"/>
      <c r="F442" s="8"/>
      <c r="G442" s="8"/>
      <c r="H442" s="8"/>
      <c r="I442" s="8"/>
      <c r="J442" s="11" t="str">
        <f aca="false">IF(A442="",IF(COUNTA(B442:I442)&gt;0,"CHECK ID",""),IF(COUNTIF(Inventory_EN!$A$6:$A$505,A442)&lt;&gt;1,"CHECK ID",IF(OR(B442="",C442="",D442="",E442="",F442="",NOT(ISNUMBER(C442)),C442&lt;0,NOT(ISNUMBER(E442))),"MISSING DATA",IF(H442&lt;&gt;"Yes","HISTORY",IF(COUNTIFS(Inventory_EN!$A$6:$A$505,A442,Inventory_EN!$N$6:$N$505,"In collection")=0,"NOT IN COLLECTION",IF(COUNTIFS($A$6:$A$505,A442,$B$6:$B$505,B442,$H$6:$H$505,"Yes")&gt;1,"DUPLICATE","OK"))))))</f>
        <v/>
      </c>
    </row>
    <row r="443" customFormat="false" ht="15" hidden="false" customHeight="false" outlineLevel="0" collapsed="false">
      <c r="A443" s="7"/>
      <c r="B443" s="8"/>
      <c r="C443" s="10"/>
      <c r="D443" s="8"/>
      <c r="E443" s="9"/>
      <c r="F443" s="8"/>
      <c r="G443" s="8"/>
      <c r="H443" s="8"/>
      <c r="I443" s="8"/>
      <c r="J443" s="11" t="str">
        <f aca="false">IF(A443="",IF(COUNTA(B443:I443)&gt;0,"CHECK ID",""),IF(COUNTIF(Inventory_EN!$A$6:$A$505,A443)&lt;&gt;1,"CHECK ID",IF(OR(B443="",C443="",D443="",E443="",F443="",NOT(ISNUMBER(C443)),C443&lt;0,NOT(ISNUMBER(E443))),"MISSING DATA",IF(H443&lt;&gt;"Yes","HISTORY",IF(COUNTIFS(Inventory_EN!$A$6:$A$505,A443,Inventory_EN!$N$6:$N$505,"In collection")=0,"NOT IN COLLECTION",IF(COUNTIFS($A$6:$A$505,A443,$B$6:$B$505,B443,$H$6:$H$505,"Yes")&gt;1,"DUPLICATE","OK"))))))</f>
        <v/>
      </c>
    </row>
    <row r="444" customFormat="false" ht="15" hidden="false" customHeight="false" outlineLevel="0" collapsed="false">
      <c r="A444" s="7"/>
      <c r="B444" s="8"/>
      <c r="C444" s="10"/>
      <c r="D444" s="8"/>
      <c r="E444" s="9"/>
      <c r="F444" s="8"/>
      <c r="G444" s="8"/>
      <c r="H444" s="8"/>
      <c r="I444" s="8"/>
      <c r="J444" s="11" t="str">
        <f aca="false">IF(A444="",IF(COUNTA(B444:I444)&gt;0,"CHECK ID",""),IF(COUNTIF(Inventory_EN!$A$6:$A$505,A444)&lt;&gt;1,"CHECK ID",IF(OR(B444="",C444="",D444="",E444="",F444="",NOT(ISNUMBER(C444)),C444&lt;0,NOT(ISNUMBER(E444))),"MISSING DATA",IF(H444&lt;&gt;"Yes","HISTORY",IF(COUNTIFS(Inventory_EN!$A$6:$A$505,A444,Inventory_EN!$N$6:$N$505,"In collection")=0,"NOT IN COLLECTION",IF(COUNTIFS($A$6:$A$505,A444,$B$6:$B$505,B444,$H$6:$H$505,"Yes")&gt;1,"DUPLICATE","OK"))))))</f>
        <v/>
      </c>
    </row>
    <row r="445" customFormat="false" ht="15" hidden="false" customHeight="false" outlineLevel="0" collapsed="false">
      <c r="A445" s="7"/>
      <c r="B445" s="8"/>
      <c r="C445" s="10"/>
      <c r="D445" s="8"/>
      <c r="E445" s="9"/>
      <c r="F445" s="8"/>
      <c r="G445" s="8"/>
      <c r="H445" s="8"/>
      <c r="I445" s="8"/>
      <c r="J445" s="11" t="str">
        <f aca="false">IF(A445="",IF(COUNTA(B445:I445)&gt;0,"CHECK ID",""),IF(COUNTIF(Inventory_EN!$A$6:$A$505,A445)&lt;&gt;1,"CHECK ID",IF(OR(B445="",C445="",D445="",E445="",F445="",NOT(ISNUMBER(C445)),C445&lt;0,NOT(ISNUMBER(E445))),"MISSING DATA",IF(H445&lt;&gt;"Yes","HISTORY",IF(COUNTIFS(Inventory_EN!$A$6:$A$505,A445,Inventory_EN!$N$6:$N$505,"In collection")=0,"NOT IN COLLECTION",IF(COUNTIFS($A$6:$A$505,A445,$B$6:$B$505,B445,$H$6:$H$505,"Yes")&gt;1,"DUPLICATE","OK"))))))</f>
        <v/>
      </c>
    </row>
    <row r="446" customFormat="false" ht="15" hidden="false" customHeight="false" outlineLevel="0" collapsed="false">
      <c r="A446" s="7"/>
      <c r="B446" s="8"/>
      <c r="C446" s="10"/>
      <c r="D446" s="8"/>
      <c r="E446" s="9"/>
      <c r="F446" s="8"/>
      <c r="G446" s="8"/>
      <c r="H446" s="8"/>
      <c r="I446" s="8"/>
      <c r="J446" s="11" t="str">
        <f aca="false">IF(A446="",IF(COUNTA(B446:I446)&gt;0,"CHECK ID",""),IF(COUNTIF(Inventory_EN!$A$6:$A$505,A446)&lt;&gt;1,"CHECK ID",IF(OR(B446="",C446="",D446="",E446="",F446="",NOT(ISNUMBER(C446)),C446&lt;0,NOT(ISNUMBER(E446))),"MISSING DATA",IF(H446&lt;&gt;"Yes","HISTORY",IF(COUNTIFS(Inventory_EN!$A$6:$A$505,A446,Inventory_EN!$N$6:$N$505,"In collection")=0,"NOT IN COLLECTION",IF(COUNTIFS($A$6:$A$505,A446,$B$6:$B$505,B446,$H$6:$H$505,"Yes")&gt;1,"DUPLICATE","OK"))))))</f>
        <v/>
      </c>
    </row>
    <row r="447" customFormat="false" ht="15" hidden="false" customHeight="false" outlineLevel="0" collapsed="false">
      <c r="A447" s="7"/>
      <c r="B447" s="8"/>
      <c r="C447" s="10"/>
      <c r="D447" s="8"/>
      <c r="E447" s="9"/>
      <c r="F447" s="8"/>
      <c r="G447" s="8"/>
      <c r="H447" s="8"/>
      <c r="I447" s="8"/>
      <c r="J447" s="11" t="str">
        <f aca="false">IF(A447="",IF(COUNTA(B447:I447)&gt;0,"CHECK ID",""),IF(COUNTIF(Inventory_EN!$A$6:$A$505,A447)&lt;&gt;1,"CHECK ID",IF(OR(B447="",C447="",D447="",E447="",F447="",NOT(ISNUMBER(C447)),C447&lt;0,NOT(ISNUMBER(E447))),"MISSING DATA",IF(H447&lt;&gt;"Yes","HISTORY",IF(COUNTIFS(Inventory_EN!$A$6:$A$505,A447,Inventory_EN!$N$6:$N$505,"In collection")=0,"NOT IN COLLECTION",IF(COUNTIFS($A$6:$A$505,A447,$B$6:$B$505,B447,$H$6:$H$505,"Yes")&gt;1,"DUPLICATE","OK"))))))</f>
        <v/>
      </c>
    </row>
    <row r="448" customFormat="false" ht="15" hidden="false" customHeight="false" outlineLevel="0" collapsed="false">
      <c r="A448" s="7"/>
      <c r="B448" s="8"/>
      <c r="C448" s="10"/>
      <c r="D448" s="8"/>
      <c r="E448" s="9"/>
      <c r="F448" s="8"/>
      <c r="G448" s="8"/>
      <c r="H448" s="8"/>
      <c r="I448" s="8"/>
      <c r="J448" s="11" t="str">
        <f aca="false">IF(A448="",IF(COUNTA(B448:I448)&gt;0,"CHECK ID",""),IF(COUNTIF(Inventory_EN!$A$6:$A$505,A448)&lt;&gt;1,"CHECK ID",IF(OR(B448="",C448="",D448="",E448="",F448="",NOT(ISNUMBER(C448)),C448&lt;0,NOT(ISNUMBER(E448))),"MISSING DATA",IF(H448&lt;&gt;"Yes","HISTORY",IF(COUNTIFS(Inventory_EN!$A$6:$A$505,A448,Inventory_EN!$N$6:$N$505,"In collection")=0,"NOT IN COLLECTION",IF(COUNTIFS($A$6:$A$505,A448,$B$6:$B$505,B448,$H$6:$H$505,"Yes")&gt;1,"DUPLICATE","OK"))))))</f>
        <v/>
      </c>
    </row>
    <row r="449" customFormat="false" ht="15" hidden="false" customHeight="false" outlineLevel="0" collapsed="false">
      <c r="A449" s="7"/>
      <c r="B449" s="8"/>
      <c r="C449" s="10"/>
      <c r="D449" s="8"/>
      <c r="E449" s="9"/>
      <c r="F449" s="8"/>
      <c r="G449" s="8"/>
      <c r="H449" s="8"/>
      <c r="I449" s="8"/>
      <c r="J449" s="11" t="str">
        <f aca="false">IF(A449="",IF(COUNTA(B449:I449)&gt;0,"CHECK ID",""),IF(COUNTIF(Inventory_EN!$A$6:$A$505,A449)&lt;&gt;1,"CHECK ID",IF(OR(B449="",C449="",D449="",E449="",F449="",NOT(ISNUMBER(C449)),C449&lt;0,NOT(ISNUMBER(E449))),"MISSING DATA",IF(H449&lt;&gt;"Yes","HISTORY",IF(COUNTIFS(Inventory_EN!$A$6:$A$505,A449,Inventory_EN!$N$6:$N$505,"In collection")=0,"NOT IN COLLECTION",IF(COUNTIFS($A$6:$A$505,A449,$B$6:$B$505,B449,$H$6:$H$505,"Yes")&gt;1,"DUPLICATE","OK"))))))</f>
        <v/>
      </c>
    </row>
    <row r="450" customFormat="false" ht="15" hidden="false" customHeight="false" outlineLevel="0" collapsed="false">
      <c r="A450" s="7"/>
      <c r="B450" s="8"/>
      <c r="C450" s="10"/>
      <c r="D450" s="8"/>
      <c r="E450" s="9"/>
      <c r="F450" s="8"/>
      <c r="G450" s="8"/>
      <c r="H450" s="8"/>
      <c r="I450" s="8"/>
      <c r="J450" s="11" t="str">
        <f aca="false">IF(A450="",IF(COUNTA(B450:I450)&gt;0,"CHECK ID",""),IF(COUNTIF(Inventory_EN!$A$6:$A$505,A450)&lt;&gt;1,"CHECK ID",IF(OR(B450="",C450="",D450="",E450="",F450="",NOT(ISNUMBER(C450)),C450&lt;0,NOT(ISNUMBER(E450))),"MISSING DATA",IF(H450&lt;&gt;"Yes","HISTORY",IF(COUNTIFS(Inventory_EN!$A$6:$A$505,A450,Inventory_EN!$N$6:$N$505,"In collection")=0,"NOT IN COLLECTION",IF(COUNTIFS($A$6:$A$505,A450,$B$6:$B$505,B450,$H$6:$H$505,"Yes")&gt;1,"DUPLICATE","OK"))))))</f>
        <v/>
      </c>
    </row>
    <row r="451" customFormat="false" ht="15" hidden="false" customHeight="false" outlineLevel="0" collapsed="false">
      <c r="A451" s="7"/>
      <c r="B451" s="8"/>
      <c r="C451" s="10"/>
      <c r="D451" s="8"/>
      <c r="E451" s="9"/>
      <c r="F451" s="8"/>
      <c r="G451" s="8"/>
      <c r="H451" s="8"/>
      <c r="I451" s="8"/>
      <c r="J451" s="11" t="str">
        <f aca="false">IF(A451="",IF(COUNTA(B451:I451)&gt;0,"CHECK ID",""),IF(COUNTIF(Inventory_EN!$A$6:$A$505,A451)&lt;&gt;1,"CHECK ID",IF(OR(B451="",C451="",D451="",E451="",F451="",NOT(ISNUMBER(C451)),C451&lt;0,NOT(ISNUMBER(E451))),"MISSING DATA",IF(H451&lt;&gt;"Yes","HISTORY",IF(COUNTIFS(Inventory_EN!$A$6:$A$505,A451,Inventory_EN!$N$6:$N$505,"In collection")=0,"NOT IN COLLECTION",IF(COUNTIFS($A$6:$A$505,A451,$B$6:$B$505,B451,$H$6:$H$505,"Yes")&gt;1,"DUPLICATE","OK"))))))</f>
        <v/>
      </c>
    </row>
    <row r="452" customFormat="false" ht="15" hidden="false" customHeight="false" outlineLevel="0" collapsed="false">
      <c r="A452" s="7"/>
      <c r="B452" s="8"/>
      <c r="C452" s="10"/>
      <c r="D452" s="8"/>
      <c r="E452" s="9"/>
      <c r="F452" s="8"/>
      <c r="G452" s="8"/>
      <c r="H452" s="8"/>
      <c r="I452" s="8"/>
      <c r="J452" s="11" t="str">
        <f aca="false">IF(A452="",IF(COUNTA(B452:I452)&gt;0,"CHECK ID",""),IF(COUNTIF(Inventory_EN!$A$6:$A$505,A452)&lt;&gt;1,"CHECK ID",IF(OR(B452="",C452="",D452="",E452="",F452="",NOT(ISNUMBER(C452)),C452&lt;0,NOT(ISNUMBER(E452))),"MISSING DATA",IF(H452&lt;&gt;"Yes","HISTORY",IF(COUNTIFS(Inventory_EN!$A$6:$A$505,A452,Inventory_EN!$N$6:$N$505,"In collection")=0,"NOT IN COLLECTION",IF(COUNTIFS($A$6:$A$505,A452,$B$6:$B$505,B452,$H$6:$H$505,"Yes")&gt;1,"DUPLICATE","OK"))))))</f>
        <v/>
      </c>
    </row>
    <row r="453" customFormat="false" ht="15" hidden="false" customHeight="false" outlineLevel="0" collapsed="false">
      <c r="A453" s="7"/>
      <c r="B453" s="8"/>
      <c r="C453" s="10"/>
      <c r="D453" s="8"/>
      <c r="E453" s="9"/>
      <c r="F453" s="8"/>
      <c r="G453" s="8"/>
      <c r="H453" s="8"/>
      <c r="I453" s="8"/>
      <c r="J453" s="11" t="str">
        <f aca="false">IF(A453="",IF(COUNTA(B453:I453)&gt;0,"CHECK ID",""),IF(COUNTIF(Inventory_EN!$A$6:$A$505,A453)&lt;&gt;1,"CHECK ID",IF(OR(B453="",C453="",D453="",E453="",F453="",NOT(ISNUMBER(C453)),C453&lt;0,NOT(ISNUMBER(E453))),"MISSING DATA",IF(H453&lt;&gt;"Yes","HISTORY",IF(COUNTIFS(Inventory_EN!$A$6:$A$505,A453,Inventory_EN!$N$6:$N$505,"In collection")=0,"NOT IN COLLECTION",IF(COUNTIFS($A$6:$A$505,A453,$B$6:$B$505,B453,$H$6:$H$505,"Yes")&gt;1,"DUPLICATE","OK"))))))</f>
        <v/>
      </c>
    </row>
    <row r="454" customFormat="false" ht="15" hidden="false" customHeight="false" outlineLevel="0" collapsed="false">
      <c r="A454" s="7"/>
      <c r="B454" s="8"/>
      <c r="C454" s="10"/>
      <c r="D454" s="8"/>
      <c r="E454" s="9"/>
      <c r="F454" s="8"/>
      <c r="G454" s="8"/>
      <c r="H454" s="8"/>
      <c r="I454" s="8"/>
      <c r="J454" s="11" t="str">
        <f aca="false">IF(A454="",IF(COUNTA(B454:I454)&gt;0,"CHECK ID",""),IF(COUNTIF(Inventory_EN!$A$6:$A$505,A454)&lt;&gt;1,"CHECK ID",IF(OR(B454="",C454="",D454="",E454="",F454="",NOT(ISNUMBER(C454)),C454&lt;0,NOT(ISNUMBER(E454))),"MISSING DATA",IF(H454&lt;&gt;"Yes","HISTORY",IF(COUNTIFS(Inventory_EN!$A$6:$A$505,A454,Inventory_EN!$N$6:$N$505,"In collection")=0,"NOT IN COLLECTION",IF(COUNTIFS($A$6:$A$505,A454,$B$6:$B$505,B454,$H$6:$H$505,"Yes")&gt;1,"DUPLICATE","OK"))))))</f>
        <v/>
      </c>
    </row>
    <row r="455" customFormat="false" ht="15" hidden="false" customHeight="false" outlineLevel="0" collapsed="false">
      <c r="A455" s="7"/>
      <c r="B455" s="8"/>
      <c r="C455" s="10"/>
      <c r="D455" s="8"/>
      <c r="E455" s="9"/>
      <c r="F455" s="8"/>
      <c r="G455" s="8"/>
      <c r="H455" s="8"/>
      <c r="I455" s="8"/>
      <c r="J455" s="11" t="str">
        <f aca="false">IF(A455="",IF(COUNTA(B455:I455)&gt;0,"CHECK ID",""),IF(COUNTIF(Inventory_EN!$A$6:$A$505,A455)&lt;&gt;1,"CHECK ID",IF(OR(B455="",C455="",D455="",E455="",F455="",NOT(ISNUMBER(C455)),C455&lt;0,NOT(ISNUMBER(E455))),"MISSING DATA",IF(H455&lt;&gt;"Yes","HISTORY",IF(COUNTIFS(Inventory_EN!$A$6:$A$505,A455,Inventory_EN!$N$6:$N$505,"In collection")=0,"NOT IN COLLECTION",IF(COUNTIFS($A$6:$A$505,A455,$B$6:$B$505,B455,$H$6:$H$505,"Yes")&gt;1,"DUPLICATE","OK"))))))</f>
        <v/>
      </c>
    </row>
    <row r="456" customFormat="false" ht="15" hidden="false" customHeight="false" outlineLevel="0" collapsed="false">
      <c r="A456" s="7"/>
      <c r="B456" s="8"/>
      <c r="C456" s="10"/>
      <c r="D456" s="8"/>
      <c r="E456" s="9"/>
      <c r="F456" s="8"/>
      <c r="G456" s="8"/>
      <c r="H456" s="8"/>
      <c r="I456" s="8"/>
      <c r="J456" s="11" t="str">
        <f aca="false">IF(A456="",IF(COUNTA(B456:I456)&gt;0,"CHECK ID",""),IF(COUNTIF(Inventory_EN!$A$6:$A$505,A456)&lt;&gt;1,"CHECK ID",IF(OR(B456="",C456="",D456="",E456="",F456="",NOT(ISNUMBER(C456)),C456&lt;0,NOT(ISNUMBER(E456))),"MISSING DATA",IF(H456&lt;&gt;"Yes","HISTORY",IF(COUNTIFS(Inventory_EN!$A$6:$A$505,A456,Inventory_EN!$N$6:$N$505,"In collection")=0,"NOT IN COLLECTION",IF(COUNTIFS($A$6:$A$505,A456,$B$6:$B$505,B456,$H$6:$H$505,"Yes")&gt;1,"DUPLICATE","OK"))))))</f>
        <v/>
      </c>
    </row>
    <row r="457" customFormat="false" ht="15" hidden="false" customHeight="false" outlineLevel="0" collapsed="false">
      <c r="A457" s="7"/>
      <c r="B457" s="8"/>
      <c r="C457" s="10"/>
      <c r="D457" s="8"/>
      <c r="E457" s="9"/>
      <c r="F457" s="8"/>
      <c r="G457" s="8"/>
      <c r="H457" s="8"/>
      <c r="I457" s="8"/>
      <c r="J457" s="11" t="str">
        <f aca="false">IF(A457="",IF(COUNTA(B457:I457)&gt;0,"CHECK ID",""),IF(COUNTIF(Inventory_EN!$A$6:$A$505,A457)&lt;&gt;1,"CHECK ID",IF(OR(B457="",C457="",D457="",E457="",F457="",NOT(ISNUMBER(C457)),C457&lt;0,NOT(ISNUMBER(E457))),"MISSING DATA",IF(H457&lt;&gt;"Yes","HISTORY",IF(COUNTIFS(Inventory_EN!$A$6:$A$505,A457,Inventory_EN!$N$6:$N$505,"In collection")=0,"NOT IN COLLECTION",IF(COUNTIFS($A$6:$A$505,A457,$B$6:$B$505,B457,$H$6:$H$505,"Yes")&gt;1,"DUPLICATE","OK"))))))</f>
        <v/>
      </c>
    </row>
    <row r="458" customFormat="false" ht="15" hidden="false" customHeight="false" outlineLevel="0" collapsed="false">
      <c r="A458" s="7"/>
      <c r="B458" s="8"/>
      <c r="C458" s="10"/>
      <c r="D458" s="8"/>
      <c r="E458" s="9"/>
      <c r="F458" s="8"/>
      <c r="G458" s="8"/>
      <c r="H458" s="8"/>
      <c r="I458" s="8"/>
      <c r="J458" s="11" t="str">
        <f aca="false">IF(A458="",IF(COUNTA(B458:I458)&gt;0,"CHECK ID",""),IF(COUNTIF(Inventory_EN!$A$6:$A$505,A458)&lt;&gt;1,"CHECK ID",IF(OR(B458="",C458="",D458="",E458="",F458="",NOT(ISNUMBER(C458)),C458&lt;0,NOT(ISNUMBER(E458))),"MISSING DATA",IF(H458&lt;&gt;"Yes","HISTORY",IF(COUNTIFS(Inventory_EN!$A$6:$A$505,A458,Inventory_EN!$N$6:$N$505,"In collection")=0,"NOT IN COLLECTION",IF(COUNTIFS($A$6:$A$505,A458,$B$6:$B$505,B458,$H$6:$H$505,"Yes")&gt;1,"DUPLICATE","OK"))))))</f>
        <v/>
      </c>
    </row>
    <row r="459" customFormat="false" ht="15" hidden="false" customHeight="false" outlineLevel="0" collapsed="false">
      <c r="A459" s="7"/>
      <c r="B459" s="8"/>
      <c r="C459" s="10"/>
      <c r="D459" s="8"/>
      <c r="E459" s="9"/>
      <c r="F459" s="8"/>
      <c r="G459" s="8"/>
      <c r="H459" s="8"/>
      <c r="I459" s="8"/>
      <c r="J459" s="11" t="str">
        <f aca="false">IF(A459="",IF(COUNTA(B459:I459)&gt;0,"CHECK ID",""),IF(COUNTIF(Inventory_EN!$A$6:$A$505,A459)&lt;&gt;1,"CHECK ID",IF(OR(B459="",C459="",D459="",E459="",F459="",NOT(ISNUMBER(C459)),C459&lt;0,NOT(ISNUMBER(E459))),"MISSING DATA",IF(H459&lt;&gt;"Yes","HISTORY",IF(COUNTIFS(Inventory_EN!$A$6:$A$505,A459,Inventory_EN!$N$6:$N$505,"In collection")=0,"NOT IN COLLECTION",IF(COUNTIFS($A$6:$A$505,A459,$B$6:$B$505,B459,$H$6:$H$505,"Yes")&gt;1,"DUPLICATE","OK"))))))</f>
        <v/>
      </c>
    </row>
    <row r="460" customFormat="false" ht="15" hidden="false" customHeight="false" outlineLevel="0" collapsed="false">
      <c r="A460" s="7"/>
      <c r="B460" s="8"/>
      <c r="C460" s="10"/>
      <c r="D460" s="8"/>
      <c r="E460" s="9"/>
      <c r="F460" s="8"/>
      <c r="G460" s="8"/>
      <c r="H460" s="8"/>
      <c r="I460" s="8"/>
      <c r="J460" s="11" t="str">
        <f aca="false">IF(A460="",IF(COUNTA(B460:I460)&gt;0,"CHECK ID",""),IF(COUNTIF(Inventory_EN!$A$6:$A$505,A460)&lt;&gt;1,"CHECK ID",IF(OR(B460="",C460="",D460="",E460="",F460="",NOT(ISNUMBER(C460)),C460&lt;0,NOT(ISNUMBER(E460))),"MISSING DATA",IF(H460&lt;&gt;"Yes","HISTORY",IF(COUNTIFS(Inventory_EN!$A$6:$A$505,A460,Inventory_EN!$N$6:$N$505,"In collection")=0,"NOT IN COLLECTION",IF(COUNTIFS($A$6:$A$505,A460,$B$6:$B$505,B460,$H$6:$H$505,"Yes")&gt;1,"DUPLICATE","OK"))))))</f>
        <v/>
      </c>
    </row>
    <row r="461" customFormat="false" ht="15" hidden="false" customHeight="false" outlineLevel="0" collapsed="false">
      <c r="A461" s="7"/>
      <c r="B461" s="8"/>
      <c r="C461" s="10"/>
      <c r="D461" s="8"/>
      <c r="E461" s="9"/>
      <c r="F461" s="8"/>
      <c r="G461" s="8"/>
      <c r="H461" s="8"/>
      <c r="I461" s="8"/>
      <c r="J461" s="11" t="str">
        <f aca="false">IF(A461="",IF(COUNTA(B461:I461)&gt;0,"CHECK ID",""),IF(COUNTIF(Inventory_EN!$A$6:$A$505,A461)&lt;&gt;1,"CHECK ID",IF(OR(B461="",C461="",D461="",E461="",F461="",NOT(ISNUMBER(C461)),C461&lt;0,NOT(ISNUMBER(E461))),"MISSING DATA",IF(H461&lt;&gt;"Yes","HISTORY",IF(COUNTIFS(Inventory_EN!$A$6:$A$505,A461,Inventory_EN!$N$6:$N$505,"In collection")=0,"NOT IN COLLECTION",IF(COUNTIFS($A$6:$A$505,A461,$B$6:$B$505,B461,$H$6:$H$505,"Yes")&gt;1,"DUPLICATE","OK"))))))</f>
        <v/>
      </c>
    </row>
    <row r="462" customFormat="false" ht="15" hidden="false" customHeight="false" outlineLevel="0" collapsed="false">
      <c r="A462" s="7"/>
      <c r="B462" s="8"/>
      <c r="C462" s="10"/>
      <c r="D462" s="8"/>
      <c r="E462" s="9"/>
      <c r="F462" s="8"/>
      <c r="G462" s="8"/>
      <c r="H462" s="8"/>
      <c r="I462" s="8"/>
      <c r="J462" s="11" t="str">
        <f aca="false">IF(A462="",IF(COUNTA(B462:I462)&gt;0,"CHECK ID",""),IF(COUNTIF(Inventory_EN!$A$6:$A$505,A462)&lt;&gt;1,"CHECK ID",IF(OR(B462="",C462="",D462="",E462="",F462="",NOT(ISNUMBER(C462)),C462&lt;0,NOT(ISNUMBER(E462))),"MISSING DATA",IF(H462&lt;&gt;"Yes","HISTORY",IF(COUNTIFS(Inventory_EN!$A$6:$A$505,A462,Inventory_EN!$N$6:$N$505,"In collection")=0,"NOT IN COLLECTION",IF(COUNTIFS($A$6:$A$505,A462,$B$6:$B$505,B462,$H$6:$H$505,"Yes")&gt;1,"DUPLICATE","OK"))))))</f>
        <v/>
      </c>
    </row>
    <row r="463" customFormat="false" ht="15" hidden="false" customHeight="false" outlineLevel="0" collapsed="false">
      <c r="A463" s="7"/>
      <c r="B463" s="8"/>
      <c r="C463" s="10"/>
      <c r="D463" s="8"/>
      <c r="E463" s="9"/>
      <c r="F463" s="8"/>
      <c r="G463" s="8"/>
      <c r="H463" s="8"/>
      <c r="I463" s="8"/>
      <c r="J463" s="11" t="str">
        <f aca="false">IF(A463="",IF(COUNTA(B463:I463)&gt;0,"CHECK ID",""),IF(COUNTIF(Inventory_EN!$A$6:$A$505,A463)&lt;&gt;1,"CHECK ID",IF(OR(B463="",C463="",D463="",E463="",F463="",NOT(ISNUMBER(C463)),C463&lt;0,NOT(ISNUMBER(E463))),"MISSING DATA",IF(H463&lt;&gt;"Yes","HISTORY",IF(COUNTIFS(Inventory_EN!$A$6:$A$505,A463,Inventory_EN!$N$6:$N$505,"In collection")=0,"NOT IN COLLECTION",IF(COUNTIFS($A$6:$A$505,A463,$B$6:$B$505,B463,$H$6:$H$505,"Yes")&gt;1,"DUPLICATE","OK"))))))</f>
        <v/>
      </c>
    </row>
    <row r="464" customFormat="false" ht="15" hidden="false" customHeight="false" outlineLevel="0" collapsed="false">
      <c r="A464" s="7"/>
      <c r="B464" s="8"/>
      <c r="C464" s="10"/>
      <c r="D464" s="8"/>
      <c r="E464" s="9"/>
      <c r="F464" s="8"/>
      <c r="G464" s="8"/>
      <c r="H464" s="8"/>
      <c r="I464" s="8"/>
      <c r="J464" s="11" t="str">
        <f aca="false">IF(A464="",IF(COUNTA(B464:I464)&gt;0,"CHECK ID",""),IF(COUNTIF(Inventory_EN!$A$6:$A$505,A464)&lt;&gt;1,"CHECK ID",IF(OR(B464="",C464="",D464="",E464="",F464="",NOT(ISNUMBER(C464)),C464&lt;0,NOT(ISNUMBER(E464))),"MISSING DATA",IF(H464&lt;&gt;"Yes","HISTORY",IF(COUNTIFS(Inventory_EN!$A$6:$A$505,A464,Inventory_EN!$N$6:$N$505,"In collection")=0,"NOT IN COLLECTION",IF(COUNTIFS($A$6:$A$505,A464,$B$6:$B$505,B464,$H$6:$H$505,"Yes")&gt;1,"DUPLICATE","OK"))))))</f>
        <v/>
      </c>
    </row>
    <row r="465" customFormat="false" ht="15" hidden="false" customHeight="false" outlineLevel="0" collapsed="false">
      <c r="A465" s="7"/>
      <c r="B465" s="8"/>
      <c r="C465" s="10"/>
      <c r="D465" s="8"/>
      <c r="E465" s="9"/>
      <c r="F465" s="8"/>
      <c r="G465" s="8"/>
      <c r="H465" s="8"/>
      <c r="I465" s="8"/>
      <c r="J465" s="11" t="str">
        <f aca="false">IF(A465="",IF(COUNTA(B465:I465)&gt;0,"CHECK ID",""),IF(COUNTIF(Inventory_EN!$A$6:$A$505,A465)&lt;&gt;1,"CHECK ID",IF(OR(B465="",C465="",D465="",E465="",F465="",NOT(ISNUMBER(C465)),C465&lt;0,NOT(ISNUMBER(E465))),"MISSING DATA",IF(H465&lt;&gt;"Yes","HISTORY",IF(COUNTIFS(Inventory_EN!$A$6:$A$505,A465,Inventory_EN!$N$6:$N$505,"In collection")=0,"NOT IN COLLECTION",IF(COUNTIFS($A$6:$A$505,A465,$B$6:$B$505,B465,$H$6:$H$505,"Yes")&gt;1,"DUPLICATE","OK"))))))</f>
        <v/>
      </c>
    </row>
    <row r="466" customFormat="false" ht="15" hidden="false" customHeight="false" outlineLevel="0" collapsed="false">
      <c r="A466" s="7"/>
      <c r="B466" s="8"/>
      <c r="C466" s="10"/>
      <c r="D466" s="8"/>
      <c r="E466" s="9"/>
      <c r="F466" s="8"/>
      <c r="G466" s="8"/>
      <c r="H466" s="8"/>
      <c r="I466" s="8"/>
      <c r="J466" s="11" t="str">
        <f aca="false">IF(A466="",IF(COUNTA(B466:I466)&gt;0,"CHECK ID",""),IF(COUNTIF(Inventory_EN!$A$6:$A$505,A466)&lt;&gt;1,"CHECK ID",IF(OR(B466="",C466="",D466="",E466="",F466="",NOT(ISNUMBER(C466)),C466&lt;0,NOT(ISNUMBER(E466))),"MISSING DATA",IF(H466&lt;&gt;"Yes","HISTORY",IF(COUNTIFS(Inventory_EN!$A$6:$A$505,A466,Inventory_EN!$N$6:$N$505,"In collection")=0,"NOT IN COLLECTION",IF(COUNTIFS($A$6:$A$505,A466,$B$6:$B$505,B466,$H$6:$H$505,"Yes")&gt;1,"DUPLICATE","OK"))))))</f>
        <v/>
      </c>
    </row>
    <row r="467" customFormat="false" ht="15" hidden="false" customHeight="false" outlineLevel="0" collapsed="false">
      <c r="A467" s="7"/>
      <c r="B467" s="8"/>
      <c r="C467" s="10"/>
      <c r="D467" s="8"/>
      <c r="E467" s="9"/>
      <c r="F467" s="8"/>
      <c r="G467" s="8"/>
      <c r="H467" s="8"/>
      <c r="I467" s="8"/>
      <c r="J467" s="11" t="str">
        <f aca="false">IF(A467="",IF(COUNTA(B467:I467)&gt;0,"CHECK ID",""),IF(COUNTIF(Inventory_EN!$A$6:$A$505,A467)&lt;&gt;1,"CHECK ID",IF(OR(B467="",C467="",D467="",E467="",F467="",NOT(ISNUMBER(C467)),C467&lt;0,NOT(ISNUMBER(E467))),"MISSING DATA",IF(H467&lt;&gt;"Yes","HISTORY",IF(COUNTIFS(Inventory_EN!$A$6:$A$505,A467,Inventory_EN!$N$6:$N$505,"In collection")=0,"NOT IN COLLECTION",IF(COUNTIFS($A$6:$A$505,A467,$B$6:$B$505,B467,$H$6:$H$505,"Yes")&gt;1,"DUPLICATE","OK"))))))</f>
        <v/>
      </c>
    </row>
    <row r="468" customFormat="false" ht="15" hidden="false" customHeight="false" outlineLevel="0" collapsed="false">
      <c r="A468" s="7"/>
      <c r="B468" s="8"/>
      <c r="C468" s="10"/>
      <c r="D468" s="8"/>
      <c r="E468" s="9"/>
      <c r="F468" s="8"/>
      <c r="G468" s="8"/>
      <c r="H468" s="8"/>
      <c r="I468" s="8"/>
      <c r="J468" s="11" t="str">
        <f aca="false">IF(A468="",IF(COUNTA(B468:I468)&gt;0,"CHECK ID",""),IF(COUNTIF(Inventory_EN!$A$6:$A$505,A468)&lt;&gt;1,"CHECK ID",IF(OR(B468="",C468="",D468="",E468="",F468="",NOT(ISNUMBER(C468)),C468&lt;0,NOT(ISNUMBER(E468))),"MISSING DATA",IF(H468&lt;&gt;"Yes","HISTORY",IF(COUNTIFS(Inventory_EN!$A$6:$A$505,A468,Inventory_EN!$N$6:$N$505,"In collection")=0,"NOT IN COLLECTION",IF(COUNTIFS($A$6:$A$505,A468,$B$6:$B$505,B468,$H$6:$H$505,"Yes")&gt;1,"DUPLICATE","OK"))))))</f>
        <v/>
      </c>
    </row>
    <row r="469" customFormat="false" ht="15" hidden="false" customHeight="false" outlineLevel="0" collapsed="false">
      <c r="A469" s="7"/>
      <c r="B469" s="8"/>
      <c r="C469" s="10"/>
      <c r="D469" s="8"/>
      <c r="E469" s="9"/>
      <c r="F469" s="8"/>
      <c r="G469" s="8"/>
      <c r="H469" s="8"/>
      <c r="I469" s="8"/>
      <c r="J469" s="11" t="str">
        <f aca="false">IF(A469="",IF(COUNTA(B469:I469)&gt;0,"CHECK ID",""),IF(COUNTIF(Inventory_EN!$A$6:$A$505,A469)&lt;&gt;1,"CHECK ID",IF(OR(B469="",C469="",D469="",E469="",F469="",NOT(ISNUMBER(C469)),C469&lt;0,NOT(ISNUMBER(E469))),"MISSING DATA",IF(H469&lt;&gt;"Yes","HISTORY",IF(COUNTIFS(Inventory_EN!$A$6:$A$505,A469,Inventory_EN!$N$6:$N$505,"In collection")=0,"NOT IN COLLECTION",IF(COUNTIFS($A$6:$A$505,A469,$B$6:$B$505,B469,$H$6:$H$505,"Yes")&gt;1,"DUPLICATE","OK"))))))</f>
        <v/>
      </c>
    </row>
    <row r="470" customFormat="false" ht="15" hidden="false" customHeight="false" outlineLevel="0" collapsed="false">
      <c r="A470" s="7"/>
      <c r="B470" s="8"/>
      <c r="C470" s="10"/>
      <c r="D470" s="8"/>
      <c r="E470" s="9"/>
      <c r="F470" s="8"/>
      <c r="G470" s="8"/>
      <c r="H470" s="8"/>
      <c r="I470" s="8"/>
      <c r="J470" s="11" t="str">
        <f aca="false">IF(A470="",IF(COUNTA(B470:I470)&gt;0,"CHECK ID",""),IF(COUNTIF(Inventory_EN!$A$6:$A$505,A470)&lt;&gt;1,"CHECK ID",IF(OR(B470="",C470="",D470="",E470="",F470="",NOT(ISNUMBER(C470)),C470&lt;0,NOT(ISNUMBER(E470))),"MISSING DATA",IF(H470&lt;&gt;"Yes","HISTORY",IF(COUNTIFS(Inventory_EN!$A$6:$A$505,A470,Inventory_EN!$N$6:$N$505,"In collection")=0,"NOT IN COLLECTION",IF(COUNTIFS($A$6:$A$505,A470,$B$6:$B$505,B470,$H$6:$H$505,"Yes")&gt;1,"DUPLICATE","OK"))))))</f>
        <v/>
      </c>
    </row>
    <row r="471" customFormat="false" ht="15" hidden="false" customHeight="false" outlineLevel="0" collapsed="false">
      <c r="A471" s="7"/>
      <c r="B471" s="8"/>
      <c r="C471" s="10"/>
      <c r="D471" s="8"/>
      <c r="E471" s="9"/>
      <c r="F471" s="8"/>
      <c r="G471" s="8"/>
      <c r="H471" s="8"/>
      <c r="I471" s="8"/>
      <c r="J471" s="11" t="str">
        <f aca="false">IF(A471="",IF(COUNTA(B471:I471)&gt;0,"CHECK ID",""),IF(COUNTIF(Inventory_EN!$A$6:$A$505,A471)&lt;&gt;1,"CHECK ID",IF(OR(B471="",C471="",D471="",E471="",F471="",NOT(ISNUMBER(C471)),C471&lt;0,NOT(ISNUMBER(E471))),"MISSING DATA",IF(H471&lt;&gt;"Yes","HISTORY",IF(COUNTIFS(Inventory_EN!$A$6:$A$505,A471,Inventory_EN!$N$6:$N$505,"In collection")=0,"NOT IN COLLECTION",IF(COUNTIFS($A$6:$A$505,A471,$B$6:$B$505,B471,$H$6:$H$505,"Yes")&gt;1,"DUPLICATE","OK"))))))</f>
        <v/>
      </c>
    </row>
    <row r="472" customFormat="false" ht="15" hidden="false" customHeight="false" outlineLevel="0" collapsed="false">
      <c r="A472" s="7"/>
      <c r="B472" s="8"/>
      <c r="C472" s="10"/>
      <c r="D472" s="8"/>
      <c r="E472" s="9"/>
      <c r="F472" s="8"/>
      <c r="G472" s="8"/>
      <c r="H472" s="8"/>
      <c r="I472" s="8"/>
      <c r="J472" s="11" t="str">
        <f aca="false">IF(A472="",IF(COUNTA(B472:I472)&gt;0,"CHECK ID",""),IF(COUNTIF(Inventory_EN!$A$6:$A$505,A472)&lt;&gt;1,"CHECK ID",IF(OR(B472="",C472="",D472="",E472="",F472="",NOT(ISNUMBER(C472)),C472&lt;0,NOT(ISNUMBER(E472))),"MISSING DATA",IF(H472&lt;&gt;"Yes","HISTORY",IF(COUNTIFS(Inventory_EN!$A$6:$A$505,A472,Inventory_EN!$N$6:$N$505,"In collection")=0,"NOT IN COLLECTION",IF(COUNTIFS($A$6:$A$505,A472,$B$6:$B$505,B472,$H$6:$H$505,"Yes")&gt;1,"DUPLICATE","OK"))))))</f>
        <v/>
      </c>
    </row>
    <row r="473" customFormat="false" ht="15" hidden="false" customHeight="false" outlineLevel="0" collapsed="false">
      <c r="A473" s="7"/>
      <c r="B473" s="8"/>
      <c r="C473" s="10"/>
      <c r="D473" s="8"/>
      <c r="E473" s="9"/>
      <c r="F473" s="8"/>
      <c r="G473" s="8"/>
      <c r="H473" s="8"/>
      <c r="I473" s="8"/>
      <c r="J473" s="11" t="str">
        <f aca="false">IF(A473="",IF(COUNTA(B473:I473)&gt;0,"CHECK ID",""),IF(COUNTIF(Inventory_EN!$A$6:$A$505,A473)&lt;&gt;1,"CHECK ID",IF(OR(B473="",C473="",D473="",E473="",F473="",NOT(ISNUMBER(C473)),C473&lt;0,NOT(ISNUMBER(E473))),"MISSING DATA",IF(H473&lt;&gt;"Yes","HISTORY",IF(COUNTIFS(Inventory_EN!$A$6:$A$505,A473,Inventory_EN!$N$6:$N$505,"In collection")=0,"NOT IN COLLECTION",IF(COUNTIFS($A$6:$A$505,A473,$B$6:$B$505,B473,$H$6:$H$505,"Yes")&gt;1,"DUPLICATE","OK"))))))</f>
        <v/>
      </c>
    </row>
    <row r="474" customFormat="false" ht="15" hidden="false" customHeight="false" outlineLevel="0" collapsed="false">
      <c r="A474" s="7"/>
      <c r="B474" s="8"/>
      <c r="C474" s="10"/>
      <c r="D474" s="8"/>
      <c r="E474" s="9"/>
      <c r="F474" s="8"/>
      <c r="G474" s="8"/>
      <c r="H474" s="8"/>
      <c r="I474" s="8"/>
      <c r="J474" s="11" t="str">
        <f aca="false">IF(A474="",IF(COUNTA(B474:I474)&gt;0,"CHECK ID",""),IF(COUNTIF(Inventory_EN!$A$6:$A$505,A474)&lt;&gt;1,"CHECK ID",IF(OR(B474="",C474="",D474="",E474="",F474="",NOT(ISNUMBER(C474)),C474&lt;0,NOT(ISNUMBER(E474))),"MISSING DATA",IF(H474&lt;&gt;"Yes","HISTORY",IF(COUNTIFS(Inventory_EN!$A$6:$A$505,A474,Inventory_EN!$N$6:$N$505,"In collection")=0,"NOT IN COLLECTION",IF(COUNTIFS($A$6:$A$505,A474,$B$6:$B$505,B474,$H$6:$H$505,"Yes")&gt;1,"DUPLICATE","OK"))))))</f>
        <v/>
      </c>
    </row>
    <row r="475" customFormat="false" ht="15" hidden="false" customHeight="false" outlineLevel="0" collapsed="false">
      <c r="A475" s="7"/>
      <c r="B475" s="8"/>
      <c r="C475" s="10"/>
      <c r="D475" s="8"/>
      <c r="E475" s="9"/>
      <c r="F475" s="8"/>
      <c r="G475" s="8"/>
      <c r="H475" s="8"/>
      <c r="I475" s="8"/>
      <c r="J475" s="11" t="str">
        <f aca="false">IF(A475="",IF(COUNTA(B475:I475)&gt;0,"CHECK ID",""),IF(COUNTIF(Inventory_EN!$A$6:$A$505,A475)&lt;&gt;1,"CHECK ID",IF(OR(B475="",C475="",D475="",E475="",F475="",NOT(ISNUMBER(C475)),C475&lt;0,NOT(ISNUMBER(E475))),"MISSING DATA",IF(H475&lt;&gt;"Yes","HISTORY",IF(COUNTIFS(Inventory_EN!$A$6:$A$505,A475,Inventory_EN!$N$6:$N$505,"In collection")=0,"NOT IN COLLECTION",IF(COUNTIFS($A$6:$A$505,A475,$B$6:$B$505,B475,$H$6:$H$505,"Yes")&gt;1,"DUPLICATE","OK"))))))</f>
        <v/>
      </c>
    </row>
    <row r="476" customFormat="false" ht="15" hidden="false" customHeight="false" outlineLevel="0" collapsed="false">
      <c r="A476" s="7"/>
      <c r="B476" s="8"/>
      <c r="C476" s="10"/>
      <c r="D476" s="8"/>
      <c r="E476" s="9"/>
      <c r="F476" s="8"/>
      <c r="G476" s="8"/>
      <c r="H476" s="8"/>
      <c r="I476" s="8"/>
      <c r="J476" s="11" t="str">
        <f aca="false">IF(A476="",IF(COUNTA(B476:I476)&gt;0,"CHECK ID",""),IF(COUNTIF(Inventory_EN!$A$6:$A$505,A476)&lt;&gt;1,"CHECK ID",IF(OR(B476="",C476="",D476="",E476="",F476="",NOT(ISNUMBER(C476)),C476&lt;0,NOT(ISNUMBER(E476))),"MISSING DATA",IF(H476&lt;&gt;"Yes","HISTORY",IF(COUNTIFS(Inventory_EN!$A$6:$A$505,A476,Inventory_EN!$N$6:$N$505,"In collection")=0,"NOT IN COLLECTION",IF(COUNTIFS($A$6:$A$505,A476,$B$6:$B$505,B476,$H$6:$H$505,"Yes")&gt;1,"DUPLICATE","OK"))))))</f>
        <v/>
      </c>
    </row>
    <row r="477" customFormat="false" ht="15" hidden="false" customHeight="false" outlineLevel="0" collapsed="false">
      <c r="A477" s="7"/>
      <c r="B477" s="8"/>
      <c r="C477" s="10"/>
      <c r="D477" s="8"/>
      <c r="E477" s="9"/>
      <c r="F477" s="8"/>
      <c r="G477" s="8"/>
      <c r="H477" s="8"/>
      <c r="I477" s="8"/>
      <c r="J477" s="11" t="str">
        <f aca="false">IF(A477="",IF(COUNTA(B477:I477)&gt;0,"CHECK ID",""),IF(COUNTIF(Inventory_EN!$A$6:$A$505,A477)&lt;&gt;1,"CHECK ID",IF(OR(B477="",C477="",D477="",E477="",F477="",NOT(ISNUMBER(C477)),C477&lt;0,NOT(ISNUMBER(E477))),"MISSING DATA",IF(H477&lt;&gt;"Yes","HISTORY",IF(COUNTIFS(Inventory_EN!$A$6:$A$505,A477,Inventory_EN!$N$6:$N$505,"In collection")=0,"NOT IN COLLECTION",IF(COUNTIFS($A$6:$A$505,A477,$B$6:$B$505,B477,$H$6:$H$505,"Yes")&gt;1,"DUPLICATE","OK"))))))</f>
        <v/>
      </c>
    </row>
    <row r="478" customFormat="false" ht="15" hidden="false" customHeight="false" outlineLevel="0" collapsed="false">
      <c r="A478" s="7"/>
      <c r="B478" s="8"/>
      <c r="C478" s="10"/>
      <c r="D478" s="8"/>
      <c r="E478" s="9"/>
      <c r="F478" s="8"/>
      <c r="G478" s="8"/>
      <c r="H478" s="8"/>
      <c r="I478" s="8"/>
      <c r="J478" s="11" t="str">
        <f aca="false">IF(A478="",IF(COUNTA(B478:I478)&gt;0,"CHECK ID",""),IF(COUNTIF(Inventory_EN!$A$6:$A$505,A478)&lt;&gt;1,"CHECK ID",IF(OR(B478="",C478="",D478="",E478="",F478="",NOT(ISNUMBER(C478)),C478&lt;0,NOT(ISNUMBER(E478))),"MISSING DATA",IF(H478&lt;&gt;"Yes","HISTORY",IF(COUNTIFS(Inventory_EN!$A$6:$A$505,A478,Inventory_EN!$N$6:$N$505,"In collection")=0,"NOT IN COLLECTION",IF(COUNTIFS($A$6:$A$505,A478,$B$6:$B$505,B478,$H$6:$H$505,"Yes")&gt;1,"DUPLICATE","OK"))))))</f>
        <v/>
      </c>
    </row>
    <row r="479" customFormat="false" ht="15" hidden="false" customHeight="false" outlineLevel="0" collapsed="false">
      <c r="A479" s="7"/>
      <c r="B479" s="8"/>
      <c r="C479" s="10"/>
      <c r="D479" s="8"/>
      <c r="E479" s="9"/>
      <c r="F479" s="8"/>
      <c r="G479" s="8"/>
      <c r="H479" s="8"/>
      <c r="I479" s="8"/>
      <c r="J479" s="11" t="str">
        <f aca="false">IF(A479="",IF(COUNTA(B479:I479)&gt;0,"CHECK ID",""),IF(COUNTIF(Inventory_EN!$A$6:$A$505,A479)&lt;&gt;1,"CHECK ID",IF(OR(B479="",C479="",D479="",E479="",F479="",NOT(ISNUMBER(C479)),C479&lt;0,NOT(ISNUMBER(E479))),"MISSING DATA",IF(H479&lt;&gt;"Yes","HISTORY",IF(COUNTIFS(Inventory_EN!$A$6:$A$505,A479,Inventory_EN!$N$6:$N$505,"In collection")=0,"NOT IN COLLECTION",IF(COUNTIFS($A$6:$A$505,A479,$B$6:$B$505,B479,$H$6:$H$505,"Yes")&gt;1,"DUPLICATE","OK"))))))</f>
        <v/>
      </c>
    </row>
    <row r="480" customFormat="false" ht="15" hidden="false" customHeight="false" outlineLevel="0" collapsed="false">
      <c r="A480" s="7"/>
      <c r="B480" s="8"/>
      <c r="C480" s="10"/>
      <c r="D480" s="8"/>
      <c r="E480" s="9"/>
      <c r="F480" s="8"/>
      <c r="G480" s="8"/>
      <c r="H480" s="8"/>
      <c r="I480" s="8"/>
      <c r="J480" s="11" t="str">
        <f aca="false">IF(A480="",IF(COUNTA(B480:I480)&gt;0,"CHECK ID",""),IF(COUNTIF(Inventory_EN!$A$6:$A$505,A480)&lt;&gt;1,"CHECK ID",IF(OR(B480="",C480="",D480="",E480="",F480="",NOT(ISNUMBER(C480)),C480&lt;0,NOT(ISNUMBER(E480))),"MISSING DATA",IF(H480&lt;&gt;"Yes","HISTORY",IF(COUNTIFS(Inventory_EN!$A$6:$A$505,A480,Inventory_EN!$N$6:$N$505,"In collection")=0,"NOT IN COLLECTION",IF(COUNTIFS($A$6:$A$505,A480,$B$6:$B$505,B480,$H$6:$H$505,"Yes")&gt;1,"DUPLICATE","OK"))))))</f>
        <v/>
      </c>
    </row>
    <row r="481" customFormat="false" ht="15" hidden="false" customHeight="false" outlineLevel="0" collapsed="false">
      <c r="A481" s="7"/>
      <c r="B481" s="8"/>
      <c r="C481" s="10"/>
      <c r="D481" s="8"/>
      <c r="E481" s="9"/>
      <c r="F481" s="8"/>
      <c r="G481" s="8"/>
      <c r="H481" s="8"/>
      <c r="I481" s="8"/>
      <c r="J481" s="11" t="str">
        <f aca="false">IF(A481="",IF(COUNTA(B481:I481)&gt;0,"CHECK ID",""),IF(COUNTIF(Inventory_EN!$A$6:$A$505,A481)&lt;&gt;1,"CHECK ID",IF(OR(B481="",C481="",D481="",E481="",F481="",NOT(ISNUMBER(C481)),C481&lt;0,NOT(ISNUMBER(E481))),"MISSING DATA",IF(H481&lt;&gt;"Yes","HISTORY",IF(COUNTIFS(Inventory_EN!$A$6:$A$505,A481,Inventory_EN!$N$6:$N$505,"In collection")=0,"NOT IN COLLECTION",IF(COUNTIFS($A$6:$A$505,A481,$B$6:$B$505,B481,$H$6:$H$505,"Yes")&gt;1,"DUPLICATE","OK"))))))</f>
        <v/>
      </c>
    </row>
    <row r="482" customFormat="false" ht="15" hidden="false" customHeight="false" outlineLevel="0" collapsed="false">
      <c r="A482" s="7"/>
      <c r="B482" s="8"/>
      <c r="C482" s="10"/>
      <c r="D482" s="8"/>
      <c r="E482" s="9"/>
      <c r="F482" s="8"/>
      <c r="G482" s="8"/>
      <c r="H482" s="8"/>
      <c r="I482" s="8"/>
      <c r="J482" s="11" t="str">
        <f aca="false">IF(A482="",IF(COUNTA(B482:I482)&gt;0,"CHECK ID",""),IF(COUNTIF(Inventory_EN!$A$6:$A$505,A482)&lt;&gt;1,"CHECK ID",IF(OR(B482="",C482="",D482="",E482="",F482="",NOT(ISNUMBER(C482)),C482&lt;0,NOT(ISNUMBER(E482))),"MISSING DATA",IF(H482&lt;&gt;"Yes","HISTORY",IF(COUNTIFS(Inventory_EN!$A$6:$A$505,A482,Inventory_EN!$N$6:$N$505,"In collection")=0,"NOT IN COLLECTION",IF(COUNTIFS($A$6:$A$505,A482,$B$6:$B$505,B482,$H$6:$H$505,"Yes")&gt;1,"DUPLICATE","OK"))))))</f>
        <v/>
      </c>
    </row>
    <row r="483" customFormat="false" ht="15" hidden="false" customHeight="false" outlineLevel="0" collapsed="false">
      <c r="A483" s="7"/>
      <c r="B483" s="8"/>
      <c r="C483" s="10"/>
      <c r="D483" s="8"/>
      <c r="E483" s="9"/>
      <c r="F483" s="8"/>
      <c r="G483" s="8"/>
      <c r="H483" s="8"/>
      <c r="I483" s="8"/>
      <c r="J483" s="11" t="str">
        <f aca="false">IF(A483="",IF(COUNTA(B483:I483)&gt;0,"CHECK ID",""),IF(COUNTIF(Inventory_EN!$A$6:$A$505,A483)&lt;&gt;1,"CHECK ID",IF(OR(B483="",C483="",D483="",E483="",F483="",NOT(ISNUMBER(C483)),C483&lt;0,NOT(ISNUMBER(E483))),"MISSING DATA",IF(H483&lt;&gt;"Yes","HISTORY",IF(COUNTIFS(Inventory_EN!$A$6:$A$505,A483,Inventory_EN!$N$6:$N$505,"In collection")=0,"NOT IN COLLECTION",IF(COUNTIFS($A$6:$A$505,A483,$B$6:$B$505,B483,$H$6:$H$505,"Yes")&gt;1,"DUPLICATE","OK"))))))</f>
        <v/>
      </c>
    </row>
    <row r="484" customFormat="false" ht="15" hidden="false" customHeight="false" outlineLevel="0" collapsed="false">
      <c r="A484" s="7"/>
      <c r="B484" s="8"/>
      <c r="C484" s="10"/>
      <c r="D484" s="8"/>
      <c r="E484" s="9"/>
      <c r="F484" s="8"/>
      <c r="G484" s="8"/>
      <c r="H484" s="8"/>
      <c r="I484" s="8"/>
      <c r="J484" s="11" t="str">
        <f aca="false">IF(A484="",IF(COUNTA(B484:I484)&gt;0,"CHECK ID",""),IF(COUNTIF(Inventory_EN!$A$6:$A$505,A484)&lt;&gt;1,"CHECK ID",IF(OR(B484="",C484="",D484="",E484="",F484="",NOT(ISNUMBER(C484)),C484&lt;0,NOT(ISNUMBER(E484))),"MISSING DATA",IF(H484&lt;&gt;"Yes","HISTORY",IF(COUNTIFS(Inventory_EN!$A$6:$A$505,A484,Inventory_EN!$N$6:$N$505,"In collection")=0,"NOT IN COLLECTION",IF(COUNTIFS($A$6:$A$505,A484,$B$6:$B$505,B484,$H$6:$H$505,"Yes")&gt;1,"DUPLICATE","OK"))))))</f>
        <v/>
      </c>
    </row>
    <row r="485" customFormat="false" ht="15" hidden="false" customHeight="false" outlineLevel="0" collapsed="false">
      <c r="A485" s="7"/>
      <c r="B485" s="8"/>
      <c r="C485" s="10"/>
      <c r="D485" s="8"/>
      <c r="E485" s="9"/>
      <c r="F485" s="8"/>
      <c r="G485" s="8"/>
      <c r="H485" s="8"/>
      <c r="I485" s="8"/>
      <c r="J485" s="11" t="str">
        <f aca="false">IF(A485="",IF(COUNTA(B485:I485)&gt;0,"CHECK ID",""),IF(COUNTIF(Inventory_EN!$A$6:$A$505,A485)&lt;&gt;1,"CHECK ID",IF(OR(B485="",C485="",D485="",E485="",F485="",NOT(ISNUMBER(C485)),C485&lt;0,NOT(ISNUMBER(E485))),"MISSING DATA",IF(H485&lt;&gt;"Yes","HISTORY",IF(COUNTIFS(Inventory_EN!$A$6:$A$505,A485,Inventory_EN!$N$6:$N$505,"In collection")=0,"NOT IN COLLECTION",IF(COUNTIFS($A$6:$A$505,A485,$B$6:$B$505,B485,$H$6:$H$505,"Yes")&gt;1,"DUPLICATE","OK"))))))</f>
        <v/>
      </c>
    </row>
    <row r="486" customFormat="false" ht="15" hidden="false" customHeight="false" outlineLevel="0" collapsed="false">
      <c r="A486" s="7"/>
      <c r="B486" s="8"/>
      <c r="C486" s="10"/>
      <c r="D486" s="8"/>
      <c r="E486" s="9"/>
      <c r="F486" s="8"/>
      <c r="G486" s="8"/>
      <c r="H486" s="8"/>
      <c r="I486" s="8"/>
      <c r="J486" s="11" t="str">
        <f aca="false">IF(A486="",IF(COUNTA(B486:I486)&gt;0,"CHECK ID",""),IF(COUNTIF(Inventory_EN!$A$6:$A$505,A486)&lt;&gt;1,"CHECK ID",IF(OR(B486="",C486="",D486="",E486="",F486="",NOT(ISNUMBER(C486)),C486&lt;0,NOT(ISNUMBER(E486))),"MISSING DATA",IF(H486&lt;&gt;"Yes","HISTORY",IF(COUNTIFS(Inventory_EN!$A$6:$A$505,A486,Inventory_EN!$N$6:$N$505,"In collection")=0,"NOT IN COLLECTION",IF(COUNTIFS($A$6:$A$505,A486,$B$6:$B$505,B486,$H$6:$H$505,"Yes")&gt;1,"DUPLICATE","OK"))))))</f>
        <v/>
      </c>
    </row>
    <row r="487" customFormat="false" ht="15" hidden="false" customHeight="false" outlineLevel="0" collapsed="false">
      <c r="A487" s="7"/>
      <c r="B487" s="8"/>
      <c r="C487" s="10"/>
      <c r="D487" s="8"/>
      <c r="E487" s="9"/>
      <c r="F487" s="8"/>
      <c r="G487" s="8"/>
      <c r="H487" s="8"/>
      <c r="I487" s="8"/>
      <c r="J487" s="11" t="str">
        <f aca="false">IF(A487="",IF(COUNTA(B487:I487)&gt;0,"CHECK ID",""),IF(COUNTIF(Inventory_EN!$A$6:$A$505,A487)&lt;&gt;1,"CHECK ID",IF(OR(B487="",C487="",D487="",E487="",F487="",NOT(ISNUMBER(C487)),C487&lt;0,NOT(ISNUMBER(E487))),"MISSING DATA",IF(H487&lt;&gt;"Yes","HISTORY",IF(COUNTIFS(Inventory_EN!$A$6:$A$505,A487,Inventory_EN!$N$6:$N$505,"In collection")=0,"NOT IN COLLECTION",IF(COUNTIFS($A$6:$A$505,A487,$B$6:$B$505,B487,$H$6:$H$505,"Yes")&gt;1,"DUPLICATE","OK"))))))</f>
        <v/>
      </c>
    </row>
    <row r="488" customFormat="false" ht="15" hidden="false" customHeight="false" outlineLevel="0" collapsed="false">
      <c r="A488" s="7"/>
      <c r="B488" s="8"/>
      <c r="C488" s="10"/>
      <c r="D488" s="8"/>
      <c r="E488" s="9"/>
      <c r="F488" s="8"/>
      <c r="G488" s="8"/>
      <c r="H488" s="8"/>
      <c r="I488" s="8"/>
      <c r="J488" s="11" t="str">
        <f aca="false">IF(A488="",IF(COUNTA(B488:I488)&gt;0,"CHECK ID",""),IF(COUNTIF(Inventory_EN!$A$6:$A$505,A488)&lt;&gt;1,"CHECK ID",IF(OR(B488="",C488="",D488="",E488="",F488="",NOT(ISNUMBER(C488)),C488&lt;0,NOT(ISNUMBER(E488))),"MISSING DATA",IF(H488&lt;&gt;"Yes","HISTORY",IF(COUNTIFS(Inventory_EN!$A$6:$A$505,A488,Inventory_EN!$N$6:$N$505,"In collection")=0,"NOT IN COLLECTION",IF(COUNTIFS($A$6:$A$505,A488,$B$6:$B$505,B488,$H$6:$H$505,"Yes")&gt;1,"DUPLICATE","OK"))))))</f>
        <v/>
      </c>
    </row>
    <row r="489" customFormat="false" ht="15" hidden="false" customHeight="false" outlineLevel="0" collapsed="false">
      <c r="A489" s="7"/>
      <c r="B489" s="8"/>
      <c r="C489" s="10"/>
      <c r="D489" s="8"/>
      <c r="E489" s="9"/>
      <c r="F489" s="8"/>
      <c r="G489" s="8"/>
      <c r="H489" s="8"/>
      <c r="I489" s="8"/>
      <c r="J489" s="11" t="str">
        <f aca="false">IF(A489="",IF(COUNTA(B489:I489)&gt;0,"CHECK ID",""),IF(COUNTIF(Inventory_EN!$A$6:$A$505,A489)&lt;&gt;1,"CHECK ID",IF(OR(B489="",C489="",D489="",E489="",F489="",NOT(ISNUMBER(C489)),C489&lt;0,NOT(ISNUMBER(E489))),"MISSING DATA",IF(H489&lt;&gt;"Yes","HISTORY",IF(COUNTIFS(Inventory_EN!$A$6:$A$505,A489,Inventory_EN!$N$6:$N$505,"In collection")=0,"NOT IN COLLECTION",IF(COUNTIFS($A$6:$A$505,A489,$B$6:$B$505,B489,$H$6:$H$505,"Yes")&gt;1,"DUPLICATE","OK"))))))</f>
        <v/>
      </c>
    </row>
    <row r="490" customFormat="false" ht="15" hidden="false" customHeight="false" outlineLevel="0" collapsed="false">
      <c r="A490" s="7"/>
      <c r="B490" s="8"/>
      <c r="C490" s="10"/>
      <c r="D490" s="8"/>
      <c r="E490" s="9"/>
      <c r="F490" s="8"/>
      <c r="G490" s="8"/>
      <c r="H490" s="8"/>
      <c r="I490" s="8"/>
      <c r="J490" s="11" t="str">
        <f aca="false">IF(A490="",IF(COUNTA(B490:I490)&gt;0,"CHECK ID",""),IF(COUNTIF(Inventory_EN!$A$6:$A$505,A490)&lt;&gt;1,"CHECK ID",IF(OR(B490="",C490="",D490="",E490="",F490="",NOT(ISNUMBER(C490)),C490&lt;0,NOT(ISNUMBER(E490))),"MISSING DATA",IF(H490&lt;&gt;"Yes","HISTORY",IF(COUNTIFS(Inventory_EN!$A$6:$A$505,A490,Inventory_EN!$N$6:$N$505,"In collection")=0,"NOT IN COLLECTION",IF(COUNTIFS($A$6:$A$505,A490,$B$6:$B$505,B490,$H$6:$H$505,"Yes")&gt;1,"DUPLICATE","OK"))))))</f>
        <v/>
      </c>
    </row>
    <row r="491" customFormat="false" ht="15" hidden="false" customHeight="false" outlineLevel="0" collapsed="false">
      <c r="A491" s="7"/>
      <c r="B491" s="8"/>
      <c r="C491" s="10"/>
      <c r="D491" s="8"/>
      <c r="E491" s="9"/>
      <c r="F491" s="8"/>
      <c r="G491" s="8"/>
      <c r="H491" s="8"/>
      <c r="I491" s="8"/>
      <c r="J491" s="11" t="str">
        <f aca="false">IF(A491="",IF(COUNTA(B491:I491)&gt;0,"CHECK ID",""),IF(COUNTIF(Inventory_EN!$A$6:$A$505,A491)&lt;&gt;1,"CHECK ID",IF(OR(B491="",C491="",D491="",E491="",F491="",NOT(ISNUMBER(C491)),C491&lt;0,NOT(ISNUMBER(E491))),"MISSING DATA",IF(H491&lt;&gt;"Yes","HISTORY",IF(COUNTIFS(Inventory_EN!$A$6:$A$505,A491,Inventory_EN!$N$6:$N$505,"In collection")=0,"NOT IN COLLECTION",IF(COUNTIFS($A$6:$A$505,A491,$B$6:$B$505,B491,$H$6:$H$505,"Yes")&gt;1,"DUPLICATE","OK"))))))</f>
        <v/>
      </c>
    </row>
    <row r="492" customFormat="false" ht="15" hidden="false" customHeight="false" outlineLevel="0" collapsed="false">
      <c r="A492" s="7"/>
      <c r="B492" s="8"/>
      <c r="C492" s="10"/>
      <c r="D492" s="8"/>
      <c r="E492" s="9"/>
      <c r="F492" s="8"/>
      <c r="G492" s="8"/>
      <c r="H492" s="8"/>
      <c r="I492" s="8"/>
      <c r="J492" s="11" t="str">
        <f aca="false">IF(A492="",IF(COUNTA(B492:I492)&gt;0,"CHECK ID",""),IF(COUNTIF(Inventory_EN!$A$6:$A$505,A492)&lt;&gt;1,"CHECK ID",IF(OR(B492="",C492="",D492="",E492="",F492="",NOT(ISNUMBER(C492)),C492&lt;0,NOT(ISNUMBER(E492))),"MISSING DATA",IF(H492&lt;&gt;"Yes","HISTORY",IF(COUNTIFS(Inventory_EN!$A$6:$A$505,A492,Inventory_EN!$N$6:$N$505,"In collection")=0,"NOT IN COLLECTION",IF(COUNTIFS($A$6:$A$505,A492,$B$6:$B$505,B492,$H$6:$H$505,"Yes")&gt;1,"DUPLICATE","OK"))))))</f>
        <v/>
      </c>
    </row>
    <row r="493" customFormat="false" ht="15" hidden="false" customHeight="false" outlineLevel="0" collapsed="false">
      <c r="A493" s="7"/>
      <c r="B493" s="8"/>
      <c r="C493" s="10"/>
      <c r="D493" s="8"/>
      <c r="E493" s="9"/>
      <c r="F493" s="8"/>
      <c r="G493" s="8"/>
      <c r="H493" s="8"/>
      <c r="I493" s="8"/>
      <c r="J493" s="11" t="str">
        <f aca="false">IF(A493="",IF(COUNTA(B493:I493)&gt;0,"CHECK ID",""),IF(COUNTIF(Inventory_EN!$A$6:$A$505,A493)&lt;&gt;1,"CHECK ID",IF(OR(B493="",C493="",D493="",E493="",F493="",NOT(ISNUMBER(C493)),C493&lt;0,NOT(ISNUMBER(E493))),"MISSING DATA",IF(H493&lt;&gt;"Yes","HISTORY",IF(COUNTIFS(Inventory_EN!$A$6:$A$505,A493,Inventory_EN!$N$6:$N$505,"In collection")=0,"NOT IN COLLECTION",IF(COUNTIFS($A$6:$A$505,A493,$B$6:$B$505,B493,$H$6:$H$505,"Yes")&gt;1,"DUPLICATE","OK"))))))</f>
        <v/>
      </c>
    </row>
    <row r="494" customFormat="false" ht="15" hidden="false" customHeight="false" outlineLevel="0" collapsed="false">
      <c r="A494" s="7"/>
      <c r="B494" s="8"/>
      <c r="C494" s="10"/>
      <c r="D494" s="8"/>
      <c r="E494" s="9"/>
      <c r="F494" s="8"/>
      <c r="G494" s="8"/>
      <c r="H494" s="8"/>
      <c r="I494" s="8"/>
      <c r="J494" s="11" t="str">
        <f aca="false">IF(A494="",IF(COUNTA(B494:I494)&gt;0,"CHECK ID",""),IF(COUNTIF(Inventory_EN!$A$6:$A$505,A494)&lt;&gt;1,"CHECK ID",IF(OR(B494="",C494="",D494="",E494="",F494="",NOT(ISNUMBER(C494)),C494&lt;0,NOT(ISNUMBER(E494))),"MISSING DATA",IF(H494&lt;&gt;"Yes","HISTORY",IF(COUNTIFS(Inventory_EN!$A$6:$A$505,A494,Inventory_EN!$N$6:$N$505,"In collection")=0,"NOT IN COLLECTION",IF(COUNTIFS($A$6:$A$505,A494,$B$6:$B$505,B494,$H$6:$H$505,"Yes")&gt;1,"DUPLICATE","OK"))))))</f>
        <v/>
      </c>
    </row>
    <row r="495" customFormat="false" ht="15" hidden="false" customHeight="false" outlineLevel="0" collapsed="false">
      <c r="A495" s="7"/>
      <c r="B495" s="8"/>
      <c r="C495" s="10"/>
      <c r="D495" s="8"/>
      <c r="E495" s="9"/>
      <c r="F495" s="8"/>
      <c r="G495" s="8"/>
      <c r="H495" s="8"/>
      <c r="I495" s="8"/>
      <c r="J495" s="11" t="str">
        <f aca="false">IF(A495="",IF(COUNTA(B495:I495)&gt;0,"CHECK ID",""),IF(COUNTIF(Inventory_EN!$A$6:$A$505,A495)&lt;&gt;1,"CHECK ID",IF(OR(B495="",C495="",D495="",E495="",F495="",NOT(ISNUMBER(C495)),C495&lt;0,NOT(ISNUMBER(E495))),"MISSING DATA",IF(H495&lt;&gt;"Yes","HISTORY",IF(COUNTIFS(Inventory_EN!$A$6:$A$505,A495,Inventory_EN!$N$6:$N$505,"In collection")=0,"NOT IN COLLECTION",IF(COUNTIFS($A$6:$A$505,A495,$B$6:$B$505,B495,$H$6:$H$505,"Yes")&gt;1,"DUPLICATE","OK"))))))</f>
        <v/>
      </c>
    </row>
    <row r="496" customFormat="false" ht="15" hidden="false" customHeight="false" outlineLevel="0" collapsed="false">
      <c r="A496" s="7"/>
      <c r="B496" s="8"/>
      <c r="C496" s="10"/>
      <c r="D496" s="8"/>
      <c r="E496" s="9"/>
      <c r="F496" s="8"/>
      <c r="G496" s="8"/>
      <c r="H496" s="8"/>
      <c r="I496" s="8"/>
      <c r="J496" s="11" t="str">
        <f aca="false">IF(A496="",IF(COUNTA(B496:I496)&gt;0,"CHECK ID",""),IF(COUNTIF(Inventory_EN!$A$6:$A$505,A496)&lt;&gt;1,"CHECK ID",IF(OR(B496="",C496="",D496="",E496="",F496="",NOT(ISNUMBER(C496)),C496&lt;0,NOT(ISNUMBER(E496))),"MISSING DATA",IF(H496&lt;&gt;"Yes","HISTORY",IF(COUNTIFS(Inventory_EN!$A$6:$A$505,A496,Inventory_EN!$N$6:$N$505,"In collection")=0,"NOT IN COLLECTION",IF(COUNTIFS($A$6:$A$505,A496,$B$6:$B$505,B496,$H$6:$H$505,"Yes")&gt;1,"DUPLICATE","OK"))))))</f>
        <v/>
      </c>
    </row>
    <row r="497" customFormat="false" ht="15" hidden="false" customHeight="false" outlineLevel="0" collapsed="false">
      <c r="A497" s="7"/>
      <c r="B497" s="8"/>
      <c r="C497" s="10"/>
      <c r="D497" s="8"/>
      <c r="E497" s="9"/>
      <c r="F497" s="8"/>
      <c r="G497" s="8"/>
      <c r="H497" s="8"/>
      <c r="I497" s="8"/>
      <c r="J497" s="11" t="str">
        <f aca="false">IF(A497="",IF(COUNTA(B497:I497)&gt;0,"CHECK ID",""),IF(COUNTIF(Inventory_EN!$A$6:$A$505,A497)&lt;&gt;1,"CHECK ID",IF(OR(B497="",C497="",D497="",E497="",F497="",NOT(ISNUMBER(C497)),C497&lt;0,NOT(ISNUMBER(E497))),"MISSING DATA",IF(H497&lt;&gt;"Yes","HISTORY",IF(COUNTIFS(Inventory_EN!$A$6:$A$505,A497,Inventory_EN!$N$6:$N$505,"In collection")=0,"NOT IN COLLECTION",IF(COUNTIFS($A$6:$A$505,A497,$B$6:$B$505,B497,$H$6:$H$505,"Yes")&gt;1,"DUPLICATE","OK"))))))</f>
        <v/>
      </c>
    </row>
    <row r="498" customFormat="false" ht="15" hidden="false" customHeight="false" outlineLevel="0" collapsed="false">
      <c r="A498" s="7"/>
      <c r="B498" s="8"/>
      <c r="C498" s="10"/>
      <c r="D498" s="8"/>
      <c r="E498" s="9"/>
      <c r="F498" s="8"/>
      <c r="G498" s="8"/>
      <c r="H498" s="8"/>
      <c r="I498" s="8"/>
      <c r="J498" s="11" t="str">
        <f aca="false">IF(A498="",IF(COUNTA(B498:I498)&gt;0,"CHECK ID",""),IF(COUNTIF(Inventory_EN!$A$6:$A$505,A498)&lt;&gt;1,"CHECK ID",IF(OR(B498="",C498="",D498="",E498="",F498="",NOT(ISNUMBER(C498)),C498&lt;0,NOT(ISNUMBER(E498))),"MISSING DATA",IF(H498&lt;&gt;"Yes","HISTORY",IF(COUNTIFS(Inventory_EN!$A$6:$A$505,A498,Inventory_EN!$N$6:$N$505,"In collection")=0,"NOT IN COLLECTION",IF(COUNTIFS($A$6:$A$505,A498,$B$6:$B$505,B498,$H$6:$H$505,"Yes")&gt;1,"DUPLICATE","OK"))))))</f>
        <v/>
      </c>
    </row>
    <row r="499" customFormat="false" ht="15" hidden="false" customHeight="false" outlineLevel="0" collapsed="false">
      <c r="A499" s="7"/>
      <c r="B499" s="8"/>
      <c r="C499" s="10"/>
      <c r="D499" s="8"/>
      <c r="E499" s="9"/>
      <c r="F499" s="8"/>
      <c r="G499" s="8"/>
      <c r="H499" s="8"/>
      <c r="I499" s="8"/>
      <c r="J499" s="11" t="str">
        <f aca="false">IF(A499="",IF(COUNTA(B499:I499)&gt;0,"CHECK ID",""),IF(COUNTIF(Inventory_EN!$A$6:$A$505,A499)&lt;&gt;1,"CHECK ID",IF(OR(B499="",C499="",D499="",E499="",F499="",NOT(ISNUMBER(C499)),C499&lt;0,NOT(ISNUMBER(E499))),"MISSING DATA",IF(H499&lt;&gt;"Yes","HISTORY",IF(COUNTIFS(Inventory_EN!$A$6:$A$505,A499,Inventory_EN!$N$6:$N$505,"In collection")=0,"NOT IN COLLECTION",IF(COUNTIFS($A$6:$A$505,A499,$B$6:$B$505,B499,$H$6:$H$505,"Yes")&gt;1,"DUPLICATE","OK"))))))</f>
        <v/>
      </c>
    </row>
    <row r="500" customFormat="false" ht="15" hidden="false" customHeight="false" outlineLevel="0" collapsed="false">
      <c r="A500" s="7"/>
      <c r="B500" s="8"/>
      <c r="C500" s="10"/>
      <c r="D500" s="8"/>
      <c r="E500" s="9"/>
      <c r="F500" s="8"/>
      <c r="G500" s="8"/>
      <c r="H500" s="8"/>
      <c r="I500" s="8"/>
      <c r="J500" s="11" t="str">
        <f aca="false">IF(A500="",IF(COUNTA(B500:I500)&gt;0,"CHECK ID",""),IF(COUNTIF(Inventory_EN!$A$6:$A$505,A500)&lt;&gt;1,"CHECK ID",IF(OR(B500="",C500="",D500="",E500="",F500="",NOT(ISNUMBER(C500)),C500&lt;0,NOT(ISNUMBER(E500))),"MISSING DATA",IF(H500&lt;&gt;"Yes","HISTORY",IF(COUNTIFS(Inventory_EN!$A$6:$A$505,A500,Inventory_EN!$N$6:$N$505,"In collection")=0,"NOT IN COLLECTION",IF(COUNTIFS($A$6:$A$505,A500,$B$6:$B$505,B500,$H$6:$H$505,"Yes")&gt;1,"DUPLICATE","OK"))))))</f>
        <v/>
      </c>
    </row>
    <row r="501" customFormat="false" ht="15" hidden="false" customHeight="false" outlineLevel="0" collapsed="false">
      <c r="A501" s="7"/>
      <c r="B501" s="8"/>
      <c r="C501" s="10"/>
      <c r="D501" s="8"/>
      <c r="E501" s="9"/>
      <c r="F501" s="8"/>
      <c r="G501" s="8"/>
      <c r="H501" s="8"/>
      <c r="I501" s="8"/>
      <c r="J501" s="11" t="str">
        <f aca="false">IF(A501="",IF(COUNTA(B501:I501)&gt;0,"CHECK ID",""),IF(COUNTIF(Inventory_EN!$A$6:$A$505,A501)&lt;&gt;1,"CHECK ID",IF(OR(B501="",C501="",D501="",E501="",F501="",NOT(ISNUMBER(C501)),C501&lt;0,NOT(ISNUMBER(E501))),"MISSING DATA",IF(H501&lt;&gt;"Yes","HISTORY",IF(COUNTIFS(Inventory_EN!$A$6:$A$505,A501,Inventory_EN!$N$6:$N$505,"In collection")=0,"NOT IN COLLECTION",IF(COUNTIFS($A$6:$A$505,A501,$B$6:$B$505,B501,$H$6:$H$505,"Yes")&gt;1,"DUPLICATE","OK"))))))</f>
        <v/>
      </c>
    </row>
    <row r="502" customFormat="false" ht="15" hidden="false" customHeight="false" outlineLevel="0" collapsed="false">
      <c r="A502" s="7"/>
      <c r="B502" s="8"/>
      <c r="C502" s="10"/>
      <c r="D502" s="8"/>
      <c r="E502" s="9"/>
      <c r="F502" s="8"/>
      <c r="G502" s="8"/>
      <c r="H502" s="8"/>
      <c r="I502" s="8"/>
      <c r="J502" s="11" t="str">
        <f aca="false">IF(A502="",IF(COUNTA(B502:I502)&gt;0,"CHECK ID",""),IF(COUNTIF(Inventory_EN!$A$6:$A$505,A502)&lt;&gt;1,"CHECK ID",IF(OR(B502="",C502="",D502="",E502="",F502="",NOT(ISNUMBER(C502)),C502&lt;0,NOT(ISNUMBER(E502))),"MISSING DATA",IF(H502&lt;&gt;"Yes","HISTORY",IF(COUNTIFS(Inventory_EN!$A$6:$A$505,A502,Inventory_EN!$N$6:$N$505,"In collection")=0,"NOT IN COLLECTION",IF(COUNTIFS($A$6:$A$505,A502,$B$6:$B$505,B502,$H$6:$H$505,"Yes")&gt;1,"DUPLICATE","OK"))))))</f>
        <v/>
      </c>
    </row>
    <row r="503" customFormat="false" ht="15" hidden="false" customHeight="false" outlineLevel="0" collapsed="false">
      <c r="A503" s="7"/>
      <c r="B503" s="8"/>
      <c r="C503" s="10"/>
      <c r="D503" s="8"/>
      <c r="E503" s="9"/>
      <c r="F503" s="8"/>
      <c r="G503" s="8"/>
      <c r="H503" s="8"/>
      <c r="I503" s="8"/>
      <c r="J503" s="11" t="str">
        <f aca="false">IF(A503="",IF(COUNTA(B503:I503)&gt;0,"CHECK ID",""),IF(COUNTIF(Inventory_EN!$A$6:$A$505,A503)&lt;&gt;1,"CHECK ID",IF(OR(B503="",C503="",D503="",E503="",F503="",NOT(ISNUMBER(C503)),C503&lt;0,NOT(ISNUMBER(E503))),"MISSING DATA",IF(H503&lt;&gt;"Yes","HISTORY",IF(COUNTIFS(Inventory_EN!$A$6:$A$505,A503,Inventory_EN!$N$6:$N$505,"In collection")=0,"NOT IN COLLECTION",IF(COUNTIFS($A$6:$A$505,A503,$B$6:$B$505,B503,$H$6:$H$505,"Yes")&gt;1,"DUPLICATE","OK"))))))</f>
        <v/>
      </c>
    </row>
    <row r="504" customFormat="false" ht="15" hidden="false" customHeight="false" outlineLevel="0" collapsed="false">
      <c r="A504" s="7"/>
      <c r="B504" s="8"/>
      <c r="C504" s="10"/>
      <c r="D504" s="8"/>
      <c r="E504" s="9"/>
      <c r="F504" s="8"/>
      <c r="G504" s="8"/>
      <c r="H504" s="8"/>
      <c r="I504" s="8"/>
      <c r="J504" s="11" t="str">
        <f aca="false">IF(A504="",IF(COUNTA(B504:I504)&gt;0,"CHECK ID",""),IF(COUNTIF(Inventory_EN!$A$6:$A$505,A504)&lt;&gt;1,"CHECK ID",IF(OR(B504="",C504="",D504="",E504="",F504="",NOT(ISNUMBER(C504)),C504&lt;0,NOT(ISNUMBER(E504))),"MISSING DATA",IF(H504&lt;&gt;"Yes","HISTORY",IF(COUNTIFS(Inventory_EN!$A$6:$A$505,A504,Inventory_EN!$N$6:$N$505,"In collection")=0,"NOT IN COLLECTION",IF(COUNTIFS($A$6:$A$505,A504,$B$6:$B$505,B504,$H$6:$H$505,"Yes")&gt;1,"DUPLICATE","OK"))))))</f>
        <v/>
      </c>
    </row>
    <row r="505" customFormat="false" ht="15" hidden="false" customHeight="false" outlineLevel="0" collapsed="false">
      <c r="A505" s="7"/>
      <c r="B505" s="8"/>
      <c r="C505" s="10"/>
      <c r="D505" s="8"/>
      <c r="E505" s="9"/>
      <c r="F505" s="8"/>
      <c r="G505" s="8"/>
      <c r="H505" s="8"/>
      <c r="I505" s="8"/>
      <c r="J505" s="11" t="str">
        <f aca="false">IF(A505="",IF(COUNTA(B505:I505)&gt;0,"CHECK ID",""),IF(COUNTIF(Inventory_EN!$A$6:$A$505,A505)&lt;&gt;1,"CHECK ID",IF(OR(B505="",C505="",D505="",E505="",F505="",NOT(ISNUMBER(C505)),C505&lt;0,NOT(ISNUMBER(E505))),"MISSING DATA",IF(H505&lt;&gt;"Yes","HISTORY",IF(COUNTIFS(Inventory_EN!$A$6:$A$505,A505,Inventory_EN!$N$6:$N$505,"In collection")=0,"NOT IN COLLECTION",IF(COUNTIFS($A$6:$A$505,A505,$B$6:$B$505,B505,$H$6:$H$505,"Yes")&gt;1,"DUPLICATE","OK"))))))</f>
        <v/>
      </c>
    </row>
  </sheetData>
  <mergeCells count="2">
    <mergeCell ref="A1:J1"/>
    <mergeCell ref="A2:J2"/>
  </mergeCells>
  <conditionalFormatting sqref="J6:J505">
    <cfRule type="expression" priority="2" aboveAverage="0" equalAverage="0" bottom="0" percent="0" rank="0" text="" dxfId="5">
      <formula>AND($J6&lt;&gt;"",$J6&lt;&gt;"OK",$J6&lt;&gt;"HISTORY")</formula>
    </cfRule>
  </conditionalFormatting>
  <dataValidations count="4">
    <dataValidation allowBlank="true" error="Utiliza un valor válido / Use a valid value." errorStyle="stop" errorTitle="Revisar dato / Check entry" operator="between" showDropDown="false" showErrorMessage="true" showInputMessage="false" sqref="B6:B505" type="list">
      <formula1>"Market estimate,Replacement appraisal,Insured amount,Asking price"</formula1>
      <formula2>0</formula2>
    </dataValidation>
    <dataValidation allowBlank="true" error="Utiliza un valor válido / Use a valid value." errorStyle="stop" errorTitle="Revisar dato / Check entry" operator="between" showDropDown="false" showErrorMessage="true" showInputMessage="false" sqref="D6:D505" type="list">
      <formula1>"USD,EUR,GBP,JPY,CRC,CAD,AUD,NZD,CHF"</formula1>
      <formula2>0</formula2>
    </dataValidation>
    <dataValidation allowBlank="true" error="Utiliza un valor válido / Use a valid value." errorStyle="stop" errorTitle="Revisar dato / Check entry" operator="between" showDropDown="false" showErrorMessage="true" showInputMessage="false" sqref="H6:H505" type="list">
      <formula1>"Yes,No"</formula1>
      <formula2>0</formula2>
    </dataValidation>
    <dataValidation allowBlank="true" error="Utiliza un valor válido / Use a valid value." errorStyle="stop" errorTitle="Revisar dato / Check entry" operator="greaterThanOrEqual" showDropDown="false" showErrorMessage="true" showInputMessage="false" sqref="C6:C505" type="decimal">
      <formula1>0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5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9" min="1" style="0" width="22"/>
  </cols>
  <sheetData>
    <row r="1" customFormat="false" ht="31.5" hidden="false" customHeight="true" outlineLevel="0" collapsed="false">
      <c r="A1" s="4" t="s">
        <v>103</v>
      </c>
      <c r="B1" s="4"/>
      <c r="C1" s="4"/>
      <c r="D1" s="4"/>
      <c r="E1" s="4"/>
      <c r="F1" s="4"/>
      <c r="G1" s="4"/>
      <c r="H1" s="4"/>
      <c r="I1" s="4"/>
    </row>
    <row r="2" customFormat="false" ht="31.5" hidden="false" customHeight="true" outlineLevel="0" collapsed="false">
      <c r="A2" s="5" t="s">
        <v>47</v>
      </c>
      <c r="B2" s="5"/>
      <c r="C2" s="5"/>
      <c r="D2" s="5"/>
      <c r="E2" s="5"/>
      <c r="F2" s="5"/>
      <c r="G2" s="5"/>
      <c r="H2" s="5"/>
      <c r="I2" s="5"/>
    </row>
    <row r="5" customFormat="false" ht="34.5" hidden="false" customHeight="true" outlineLevel="0" collapsed="false">
      <c r="A5" s="6" t="s">
        <v>79</v>
      </c>
      <c r="B5" s="6" t="s">
        <v>104</v>
      </c>
      <c r="C5" s="6" t="s">
        <v>105</v>
      </c>
      <c r="D5" s="6" t="s">
        <v>106</v>
      </c>
      <c r="E5" s="6" t="s">
        <v>96</v>
      </c>
      <c r="F5" s="6" t="s">
        <v>97</v>
      </c>
      <c r="G5" s="6" t="s">
        <v>100</v>
      </c>
      <c r="H5" s="6" t="s">
        <v>107</v>
      </c>
      <c r="I5" s="6" t="s">
        <v>108</v>
      </c>
    </row>
    <row r="6" customFormat="false" ht="15" hidden="false" customHeight="false" outlineLevel="0" collapsed="false">
      <c r="A6" s="7"/>
      <c r="B6" s="9"/>
      <c r="C6" s="8"/>
      <c r="D6" s="8"/>
      <c r="E6" s="10"/>
      <c r="F6" s="8"/>
      <c r="G6" s="8"/>
      <c r="H6" s="8"/>
      <c r="I6" s="8"/>
    </row>
    <row r="7" customFormat="false" ht="15" hidden="false" customHeight="false" outlineLevel="0" collapsed="false">
      <c r="A7" s="7"/>
      <c r="B7" s="9"/>
      <c r="C7" s="8"/>
      <c r="D7" s="8"/>
      <c r="E7" s="10"/>
      <c r="F7" s="8"/>
      <c r="G7" s="8"/>
      <c r="H7" s="8"/>
      <c r="I7" s="8"/>
    </row>
    <row r="8" customFormat="false" ht="15" hidden="false" customHeight="false" outlineLevel="0" collapsed="false">
      <c r="A8" s="7"/>
      <c r="B8" s="9"/>
      <c r="C8" s="8"/>
      <c r="D8" s="8"/>
      <c r="E8" s="10"/>
      <c r="F8" s="8"/>
      <c r="G8" s="8"/>
      <c r="H8" s="8"/>
      <c r="I8" s="8"/>
    </row>
    <row r="9" customFormat="false" ht="15" hidden="false" customHeight="false" outlineLevel="0" collapsed="false">
      <c r="A9" s="7"/>
      <c r="B9" s="9"/>
      <c r="C9" s="8"/>
      <c r="D9" s="8"/>
      <c r="E9" s="10"/>
      <c r="F9" s="8"/>
      <c r="G9" s="8"/>
      <c r="H9" s="8"/>
      <c r="I9" s="8"/>
    </row>
    <row r="10" customFormat="false" ht="15" hidden="false" customHeight="false" outlineLevel="0" collapsed="false">
      <c r="A10" s="7"/>
      <c r="B10" s="9"/>
      <c r="C10" s="8"/>
      <c r="D10" s="8"/>
      <c r="E10" s="10"/>
      <c r="F10" s="8"/>
      <c r="G10" s="8"/>
      <c r="H10" s="8"/>
      <c r="I10" s="8"/>
    </row>
    <row r="11" customFormat="false" ht="15" hidden="false" customHeight="false" outlineLevel="0" collapsed="false">
      <c r="A11" s="7"/>
      <c r="B11" s="9"/>
      <c r="C11" s="8"/>
      <c r="D11" s="8"/>
      <c r="E11" s="10"/>
      <c r="F11" s="8"/>
      <c r="G11" s="8"/>
      <c r="H11" s="8"/>
      <c r="I11" s="8"/>
    </row>
    <row r="12" customFormat="false" ht="15" hidden="false" customHeight="false" outlineLevel="0" collapsed="false">
      <c r="A12" s="7"/>
      <c r="B12" s="9"/>
      <c r="C12" s="8"/>
      <c r="D12" s="8"/>
      <c r="E12" s="10"/>
      <c r="F12" s="8"/>
      <c r="G12" s="8"/>
      <c r="H12" s="8"/>
      <c r="I12" s="8"/>
    </row>
    <row r="13" customFormat="false" ht="15" hidden="false" customHeight="false" outlineLevel="0" collapsed="false">
      <c r="A13" s="7"/>
      <c r="B13" s="9"/>
      <c r="C13" s="8"/>
      <c r="D13" s="8"/>
      <c r="E13" s="10"/>
      <c r="F13" s="8"/>
      <c r="G13" s="8"/>
      <c r="H13" s="8"/>
      <c r="I13" s="8"/>
    </row>
    <row r="14" customFormat="false" ht="15" hidden="false" customHeight="false" outlineLevel="0" collapsed="false">
      <c r="A14" s="7"/>
      <c r="B14" s="9"/>
      <c r="C14" s="8"/>
      <c r="D14" s="8"/>
      <c r="E14" s="10"/>
      <c r="F14" s="8"/>
      <c r="G14" s="8"/>
      <c r="H14" s="8"/>
      <c r="I14" s="8"/>
    </row>
    <row r="15" customFormat="false" ht="15" hidden="false" customHeight="false" outlineLevel="0" collapsed="false">
      <c r="A15" s="7"/>
      <c r="B15" s="9"/>
      <c r="C15" s="8"/>
      <c r="D15" s="8"/>
      <c r="E15" s="10"/>
      <c r="F15" s="8"/>
      <c r="G15" s="8"/>
      <c r="H15" s="8"/>
      <c r="I15" s="8"/>
    </row>
    <row r="16" customFormat="false" ht="15" hidden="false" customHeight="false" outlineLevel="0" collapsed="false">
      <c r="A16" s="7"/>
      <c r="B16" s="9"/>
      <c r="C16" s="8"/>
      <c r="D16" s="8"/>
      <c r="E16" s="10"/>
      <c r="F16" s="8"/>
      <c r="G16" s="8"/>
      <c r="H16" s="8"/>
      <c r="I16" s="8"/>
    </row>
    <row r="17" customFormat="false" ht="15" hidden="false" customHeight="false" outlineLevel="0" collapsed="false">
      <c r="A17" s="7"/>
      <c r="B17" s="9"/>
      <c r="C17" s="8"/>
      <c r="D17" s="8"/>
      <c r="E17" s="10"/>
      <c r="F17" s="8"/>
      <c r="G17" s="8"/>
      <c r="H17" s="8"/>
      <c r="I17" s="8"/>
    </row>
    <row r="18" customFormat="false" ht="15" hidden="false" customHeight="false" outlineLevel="0" collapsed="false">
      <c r="A18" s="7"/>
      <c r="B18" s="9"/>
      <c r="C18" s="8"/>
      <c r="D18" s="8"/>
      <c r="E18" s="10"/>
      <c r="F18" s="8"/>
      <c r="G18" s="8"/>
      <c r="H18" s="8"/>
      <c r="I18" s="8"/>
    </row>
    <row r="19" customFormat="false" ht="15" hidden="false" customHeight="false" outlineLevel="0" collapsed="false">
      <c r="A19" s="7"/>
      <c r="B19" s="9"/>
      <c r="C19" s="8"/>
      <c r="D19" s="8"/>
      <c r="E19" s="10"/>
      <c r="F19" s="8"/>
      <c r="G19" s="8"/>
      <c r="H19" s="8"/>
      <c r="I19" s="8"/>
    </row>
    <row r="20" customFormat="false" ht="15" hidden="false" customHeight="false" outlineLevel="0" collapsed="false">
      <c r="A20" s="7"/>
      <c r="B20" s="9"/>
      <c r="C20" s="8"/>
      <c r="D20" s="8"/>
      <c r="E20" s="10"/>
      <c r="F20" s="8"/>
      <c r="G20" s="8"/>
      <c r="H20" s="8"/>
      <c r="I20" s="8"/>
    </row>
    <row r="21" customFormat="false" ht="15" hidden="false" customHeight="false" outlineLevel="0" collapsed="false">
      <c r="A21" s="7"/>
      <c r="B21" s="9"/>
      <c r="C21" s="8"/>
      <c r="D21" s="8"/>
      <c r="E21" s="10"/>
      <c r="F21" s="8"/>
      <c r="G21" s="8"/>
      <c r="H21" s="8"/>
      <c r="I21" s="8"/>
    </row>
    <row r="22" customFormat="false" ht="15" hidden="false" customHeight="false" outlineLevel="0" collapsed="false">
      <c r="A22" s="7"/>
      <c r="B22" s="9"/>
      <c r="C22" s="8"/>
      <c r="D22" s="8"/>
      <c r="E22" s="10"/>
      <c r="F22" s="8"/>
      <c r="G22" s="8"/>
      <c r="H22" s="8"/>
      <c r="I22" s="8"/>
    </row>
    <row r="23" customFormat="false" ht="15" hidden="false" customHeight="false" outlineLevel="0" collapsed="false">
      <c r="A23" s="7"/>
      <c r="B23" s="9"/>
      <c r="C23" s="8"/>
      <c r="D23" s="8"/>
      <c r="E23" s="10"/>
      <c r="F23" s="8"/>
      <c r="G23" s="8"/>
      <c r="H23" s="8"/>
      <c r="I23" s="8"/>
    </row>
    <row r="24" customFormat="false" ht="15" hidden="false" customHeight="false" outlineLevel="0" collapsed="false">
      <c r="A24" s="7"/>
      <c r="B24" s="9"/>
      <c r="C24" s="8"/>
      <c r="D24" s="8"/>
      <c r="E24" s="10"/>
      <c r="F24" s="8"/>
      <c r="G24" s="8"/>
      <c r="H24" s="8"/>
      <c r="I24" s="8"/>
    </row>
    <row r="25" customFormat="false" ht="15" hidden="false" customHeight="false" outlineLevel="0" collapsed="false">
      <c r="A25" s="7"/>
      <c r="B25" s="9"/>
      <c r="C25" s="8"/>
      <c r="D25" s="8"/>
      <c r="E25" s="10"/>
      <c r="F25" s="8"/>
      <c r="G25" s="8"/>
      <c r="H25" s="8"/>
      <c r="I25" s="8"/>
    </row>
    <row r="26" customFormat="false" ht="15" hidden="false" customHeight="false" outlineLevel="0" collapsed="false">
      <c r="A26" s="7"/>
      <c r="B26" s="9"/>
      <c r="C26" s="8"/>
      <c r="D26" s="8"/>
      <c r="E26" s="10"/>
      <c r="F26" s="8"/>
      <c r="G26" s="8"/>
      <c r="H26" s="8"/>
      <c r="I26" s="8"/>
    </row>
    <row r="27" customFormat="false" ht="15" hidden="false" customHeight="false" outlineLevel="0" collapsed="false">
      <c r="A27" s="7"/>
      <c r="B27" s="9"/>
      <c r="C27" s="8"/>
      <c r="D27" s="8"/>
      <c r="E27" s="10"/>
      <c r="F27" s="8"/>
      <c r="G27" s="8"/>
      <c r="H27" s="8"/>
      <c r="I27" s="8"/>
    </row>
    <row r="28" customFormat="false" ht="15" hidden="false" customHeight="false" outlineLevel="0" collapsed="false">
      <c r="A28" s="7"/>
      <c r="B28" s="9"/>
      <c r="C28" s="8"/>
      <c r="D28" s="8"/>
      <c r="E28" s="10"/>
      <c r="F28" s="8"/>
      <c r="G28" s="8"/>
      <c r="H28" s="8"/>
      <c r="I28" s="8"/>
    </row>
    <row r="29" customFormat="false" ht="15" hidden="false" customHeight="false" outlineLevel="0" collapsed="false">
      <c r="A29" s="7"/>
      <c r="B29" s="9"/>
      <c r="C29" s="8"/>
      <c r="D29" s="8"/>
      <c r="E29" s="10"/>
      <c r="F29" s="8"/>
      <c r="G29" s="8"/>
      <c r="H29" s="8"/>
      <c r="I29" s="8"/>
    </row>
    <row r="30" customFormat="false" ht="15" hidden="false" customHeight="false" outlineLevel="0" collapsed="false">
      <c r="A30" s="7"/>
      <c r="B30" s="9"/>
      <c r="C30" s="8"/>
      <c r="D30" s="8"/>
      <c r="E30" s="10"/>
      <c r="F30" s="8"/>
      <c r="G30" s="8"/>
      <c r="H30" s="8"/>
      <c r="I30" s="8"/>
    </row>
    <row r="31" customFormat="false" ht="15" hidden="false" customHeight="false" outlineLevel="0" collapsed="false">
      <c r="A31" s="7"/>
      <c r="B31" s="9"/>
      <c r="C31" s="8"/>
      <c r="D31" s="8"/>
      <c r="E31" s="10"/>
      <c r="F31" s="8"/>
      <c r="G31" s="8"/>
      <c r="H31" s="8"/>
      <c r="I31" s="8"/>
    </row>
    <row r="32" customFormat="false" ht="15" hidden="false" customHeight="false" outlineLevel="0" collapsed="false">
      <c r="A32" s="7"/>
      <c r="B32" s="9"/>
      <c r="C32" s="8"/>
      <c r="D32" s="8"/>
      <c r="E32" s="10"/>
      <c r="F32" s="8"/>
      <c r="G32" s="8"/>
      <c r="H32" s="8"/>
      <c r="I32" s="8"/>
    </row>
    <row r="33" customFormat="false" ht="15" hidden="false" customHeight="false" outlineLevel="0" collapsed="false">
      <c r="A33" s="7"/>
      <c r="B33" s="9"/>
      <c r="C33" s="8"/>
      <c r="D33" s="8"/>
      <c r="E33" s="10"/>
      <c r="F33" s="8"/>
      <c r="G33" s="8"/>
      <c r="H33" s="8"/>
      <c r="I33" s="8"/>
    </row>
    <row r="34" customFormat="false" ht="15" hidden="false" customHeight="false" outlineLevel="0" collapsed="false">
      <c r="A34" s="7"/>
      <c r="B34" s="9"/>
      <c r="C34" s="8"/>
      <c r="D34" s="8"/>
      <c r="E34" s="10"/>
      <c r="F34" s="8"/>
      <c r="G34" s="8"/>
      <c r="H34" s="8"/>
      <c r="I34" s="8"/>
    </row>
    <row r="35" customFormat="false" ht="15" hidden="false" customHeight="false" outlineLevel="0" collapsed="false">
      <c r="A35" s="7"/>
      <c r="B35" s="9"/>
      <c r="C35" s="8"/>
      <c r="D35" s="8"/>
      <c r="E35" s="10"/>
      <c r="F35" s="8"/>
      <c r="G35" s="8"/>
      <c r="H35" s="8"/>
      <c r="I35" s="8"/>
    </row>
    <row r="36" customFormat="false" ht="15" hidden="false" customHeight="false" outlineLevel="0" collapsed="false">
      <c r="A36" s="7"/>
      <c r="B36" s="9"/>
      <c r="C36" s="8"/>
      <c r="D36" s="8"/>
      <c r="E36" s="10"/>
      <c r="F36" s="8"/>
      <c r="G36" s="8"/>
      <c r="H36" s="8"/>
      <c r="I36" s="8"/>
    </row>
    <row r="37" customFormat="false" ht="15" hidden="false" customHeight="false" outlineLevel="0" collapsed="false">
      <c r="A37" s="7"/>
      <c r="B37" s="9"/>
      <c r="C37" s="8"/>
      <c r="D37" s="8"/>
      <c r="E37" s="10"/>
      <c r="F37" s="8"/>
      <c r="G37" s="8"/>
      <c r="H37" s="8"/>
      <c r="I37" s="8"/>
    </row>
    <row r="38" customFormat="false" ht="15" hidden="false" customHeight="false" outlineLevel="0" collapsed="false">
      <c r="A38" s="7"/>
      <c r="B38" s="9"/>
      <c r="C38" s="8"/>
      <c r="D38" s="8"/>
      <c r="E38" s="10"/>
      <c r="F38" s="8"/>
      <c r="G38" s="8"/>
      <c r="H38" s="8"/>
      <c r="I38" s="8"/>
    </row>
    <row r="39" customFormat="false" ht="15" hidden="false" customHeight="false" outlineLevel="0" collapsed="false">
      <c r="A39" s="7"/>
      <c r="B39" s="9"/>
      <c r="C39" s="8"/>
      <c r="D39" s="8"/>
      <c r="E39" s="10"/>
      <c r="F39" s="8"/>
      <c r="G39" s="8"/>
      <c r="H39" s="8"/>
      <c r="I39" s="8"/>
    </row>
    <row r="40" customFormat="false" ht="15" hidden="false" customHeight="false" outlineLevel="0" collapsed="false">
      <c r="A40" s="7"/>
      <c r="B40" s="9"/>
      <c r="C40" s="8"/>
      <c r="D40" s="8"/>
      <c r="E40" s="10"/>
      <c r="F40" s="8"/>
      <c r="G40" s="8"/>
      <c r="H40" s="8"/>
      <c r="I40" s="8"/>
    </row>
    <row r="41" customFormat="false" ht="15" hidden="false" customHeight="false" outlineLevel="0" collapsed="false">
      <c r="A41" s="7"/>
      <c r="B41" s="9"/>
      <c r="C41" s="8"/>
      <c r="D41" s="8"/>
      <c r="E41" s="10"/>
      <c r="F41" s="8"/>
      <c r="G41" s="8"/>
      <c r="H41" s="8"/>
      <c r="I41" s="8"/>
    </row>
    <row r="42" customFormat="false" ht="15" hidden="false" customHeight="false" outlineLevel="0" collapsed="false">
      <c r="A42" s="7"/>
      <c r="B42" s="9"/>
      <c r="C42" s="8"/>
      <c r="D42" s="8"/>
      <c r="E42" s="10"/>
      <c r="F42" s="8"/>
      <c r="G42" s="8"/>
      <c r="H42" s="8"/>
      <c r="I42" s="8"/>
    </row>
    <row r="43" customFormat="false" ht="15" hidden="false" customHeight="false" outlineLevel="0" collapsed="false">
      <c r="A43" s="7"/>
      <c r="B43" s="9"/>
      <c r="C43" s="8"/>
      <c r="D43" s="8"/>
      <c r="E43" s="10"/>
      <c r="F43" s="8"/>
      <c r="G43" s="8"/>
      <c r="H43" s="8"/>
      <c r="I43" s="8"/>
    </row>
    <row r="44" customFormat="false" ht="15" hidden="false" customHeight="false" outlineLevel="0" collapsed="false">
      <c r="A44" s="7"/>
      <c r="B44" s="9"/>
      <c r="C44" s="8"/>
      <c r="D44" s="8"/>
      <c r="E44" s="10"/>
      <c r="F44" s="8"/>
      <c r="G44" s="8"/>
      <c r="H44" s="8"/>
      <c r="I44" s="8"/>
    </row>
    <row r="45" customFormat="false" ht="15" hidden="false" customHeight="false" outlineLevel="0" collapsed="false">
      <c r="A45" s="7"/>
      <c r="B45" s="9"/>
      <c r="C45" s="8"/>
      <c r="D45" s="8"/>
      <c r="E45" s="10"/>
      <c r="F45" s="8"/>
      <c r="G45" s="8"/>
      <c r="H45" s="8"/>
      <c r="I45" s="8"/>
    </row>
    <row r="46" customFormat="false" ht="15" hidden="false" customHeight="false" outlineLevel="0" collapsed="false">
      <c r="A46" s="7"/>
      <c r="B46" s="9"/>
      <c r="C46" s="8"/>
      <c r="D46" s="8"/>
      <c r="E46" s="10"/>
      <c r="F46" s="8"/>
      <c r="G46" s="8"/>
      <c r="H46" s="8"/>
      <c r="I46" s="8"/>
    </row>
    <row r="47" customFormat="false" ht="15" hidden="false" customHeight="false" outlineLevel="0" collapsed="false">
      <c r="A47" s="7"/>
      <c r="B47" s="9"/>
      <c r="C47" s="8"/>
      <c r="D47" s="8"/>
      <c r="E47" s="10"/>
      <c r="F47" s="8"/>
      <c r="G47" s="8"/>
      <c r="H47" s="8"/>
      <c r="I47" s="8"/>
    </row>
    <row r="48" customFormat="false" ht="15" hidden="false" customHeight="false" outlineLevel="0" collapsed="false">
      <c r="A48" s="7"/>
      <c r="B48" s="9"/>
      <c r="C48" s="8"/>
      <c r="D48" s="8"/>
      <c r="E48" s="10"/>
      <c r="F48" s="8"/>
      <c r="G48" s="8"/>
      <c r="H48" s="8"/>
      <c r="I48" s="8"/>
    </row>
    <row r="49" customFormat="false" ht="15" hidden="false" customHeight="false" outlineLevel="0" collapsed="false">
      <c r="A49" s="7"/>
      <c r="B49" s="9"/>
      <c r="C49" s="8"/>
      <c r="D49" s="8"/>
      <c r="E49" s="10"/>
      <c r="F49" s="8"/>
      <c r="G49" s="8"/>
      <c r="H49" s="8"/>
      <c r="I49" s="8"/>
    </row>
    <row r="50" customFormat="false" ht="15" hidden="false" customHeight="false" outlineLevel="0" collapsed="false">
      <c r="A50" s="7"/>
      <c r="B50" s="9"/>
      <c r="C50" s="8"/>
      <c r="D50" s="8"/>
      <c r="E50" s="10"/>
      <c r="F50" s="8"/>
      <c r="G50" s="8"/>
      <c r="H50" s="8"/>
      <c r="I50" s="8"/>
    </row>
    <row r="51" customFormat="false" ht="15" hidden="false" customHeight="false" outlineLevel="0" collapsed="false">
      <c r="A51" s="7"/>
      <c r="B51" s="9"/>
      <c r="C51" s="8"/>
      <c r="D51" s="8"/>
      <c r="E51" s="10"/>
      <c r="F51" s="8"/>
      <c r="G51" s="8"/>
      <c r="H51" s="8"/>
      <c r="I51" s="8"/>
    </row>
    <row r="52" customFormat="false" ht="15" hidden="false" customHeight="false" outlineLevel="0" collapsed="false">
      <c r="A52" s="7"/>
      <c r="B52" s="9"/>
      <c r="C52" s="8"/>
      <c r="D52" s="8"/>
      <c r="E52" s="10"/>
      <c r="F52" s="8"/>
      <c r="G52" s="8"/>
      <c r="H52" s="8"/>
      <c r="I52" s="8"/>
    </row>
    <row r="53" customFormat="false" ht="15" hidden="false" customHeight="false" outlineLevel="0" collapsed="false">
      <c r="A53" s="7"/>
      <c r="B53" s="9"/>
      <c r="C53" s="8"/>
      <c r="D53" s="8"/>
      <c r="E53" s="10"/>
      <c r="F53" s="8"/>
      <c r="G53" s="8"/>
      <c r="H53" s="8"/>
      <c r="I53" s="8"/>
    </row>
    <row r="54" customFormat="false" ht="15" hidden="false" customHeight="false" outlineLevel="0" collapsed="false">
      <c r="A54" s="7"/>
      <c r="B54" s="9"/>
      <c r="C54" s="8"/>
      <c r="D54" s="8"/>
      <c r="E54" s="10"/>
      <c r="F54" s="8"/>
      <c r="G54" s="8"/>
      <c r="H54" s="8"/>
      <c r="I54" s="8"/>
    </row>
    <row r="55" customFormat="false" ht="15" hidden="false" customHeight="false" outlineLevel="0" collapsed="false">
      <c r="A55" s="7"/>
      <c r="B55" s="9"/>
      <c r="C55" s="8"/>
      <c r="D55" s="8"/>
      <c r="E55" s="10"/>
      <c r="F55" s="8"/>
      <c r="G55" s="8"/>
      <c r="H55" s="8"/>
      <c r="I55" s="8"/>
    </row>
    <row r="56" customFormat="false" ht="15" hidden="false" customHeight="false" outlineLevel="0" collapsed="false">
      <c r="A56" s="7"/>
      <c r="B56" s="9"/>
      <c r="C56" s="8"/>
      <c r="D56" s="8"/>
      <c r="E56" s="10"/>
      <c r="F56" s="8"/>
      <c r="G56" s="8"/>
      <c r="H56" s="8"/>
      <c r="I56" s="8"/>
    </row>
    <row r="57" customFormat="false" ht="15" hidden="false" customHeight="false" outlineLevel="0" collapsed="false">
      <c r="A57" s="7"/>
      <c r="B57" s="9"/>
      <c r="C57" s="8"/>
      <c r="D57" s="8"/>
      <c r="E57" s="10"/>
      <c r="F57" s="8"/>
      <c r="G57" s="8"/>
      <c r="H57" s="8"/>
      <c r="I57" s="8"/>
    </row>
    <row r="58" customFormat="false" ht="15" hidden="false" customHeight="false" outlineLevel="0" collapsed="false">
      <c r="A58" s="7"/>
      <c r="B58" s="9"/>
      <c r="C58" s="8"/>
      <c r="D58" s="8"/>
      <c r="E58" s="10"/>
      <c r="F58" s="8"/>
      <c r="G58" s="8"/>
      <c r="H58" s="8"/>
      <c r="I58" s="8"/>
    </row>
    <row r="59" customFormat="false" ht="15" hidden="false" customHeight="false" outlineLevel="0" collapsed="false">
      <c r="A59" s="7"/>
      <c r="B59" s="9"/>
      <c r="C59" s="8"/>
      <c r="D59" s="8"/>
      <c r="E59" s="10"/>
      <c r="F59" s="8"/>
      <c r="G59" s="8"/>
      <c r="H59" s="8"/>
      <c r="I59" s="8"/>
    </row>
    <row r="60" customFormat="false" ht="15" hidden="false" customHeight="false" outlineLevel="0" collapsed="false">
      <c r="A60" s="7"/>
      <c r="B60" s="9"/>
      <c r="C60" s="8"/>
      <c r="D60" s="8"/>
      <c r="E60" s="10"/>
      <c r="F60" s="8"/>
      <c r="G60" s="8"/>
      <c r="H60" s="8"/>
      <c r="I60" s="8"/>
    </row>
    <row r="61" customFormat="false" ht="15" hidden="false" customHeight="false" outlineLevel="0" collapsed="false">
      <c r="A61" s="7"/>
      <c r="B61" s="9"/>
      <c r="C61" s="8"/>
      <c r="D61" s="8"/>
      <c r="E61" s="10"/>
      <c r="F61" s="8"/>
      <c r="G61" s="8"/>
      <c r="H61" s="8"/>
      <c r="I61" s="8"/>
    </row>
    <row r="62" customFormat="false" ht="15" hidden="false" customHeight="false" outlineLevel="0" collapsed="false">
      <c r="A62" s="7"/>
      <c r="B62" s="9"/>
      <c r="C62" s="8"/>
      <c r="D62" s="8"/>
      <c r="E62" s="10"/>
      <c r="F62" s="8"/>
      <c r="G62" s="8"/>
      <c r="H62" s="8"/>
      <c r="I62" s="8"/>
    </row>
    <row r="63" customFormat="false" ht="15" hidden="false" customHeight="false" outlineLevel="0" collapsed="false">
      <c r="A63" s="7"/>
      <c r="B63" s="9"/>
      <c r="C63" s="8"/>
      <c r="D63" s="8"/>
      <c r="E63" s="10"/>
      <c r="F63" s="8"/>
      <c r="G63" s="8"/>
      <c r="H63" s="8"/>
      <c r="I63" s="8"/>
    </row>
    <row r="64" customFormat="false" ht="15" hidden="false" customHeight="false" outlineLevel="0" collapsed="false">
      <c r="A64" s="7"/>
      <c r="B64" s="9"/>
      <c r="C64" s="8"/>
      <c r="D64" s="8"/>
      <c r="E64" s="10"/>
      <c r="F64" s="8"/>
      <c r="G64" s="8"/>
      <c r="H64" s="8"/>
      <c r="I64" s="8"/>
    </row>
    <row r="65" customFormat="false" ht="15" hidden="false" customHeight="false" outlineLevel="0" collapsed="false">
      <c r="A65" s="7"/>
      <c r="B65" s="9"/>
      <c r="C65" s="8"/>
      <c r="D65" s="8"/>
      <c r="E65" s="10"/>
      <c r="F65" s="8"/>
      <c r="G65" s="8"/>
      <c r="H65" s="8"/>
      <c r="I65" s="8"/>
    </row>
    <row r="66" customFormat="false" ht="15" hidden="false" customHeight="false" outlineLevel="0" collapsed="false">
      <c r="A66" s="7"/>
      <c r="B66" s="9"/>
      <c r="C66" s="8"/>
      <c r="D66" s="8"/>
      <c r="E66" s="10"/>
      <c r="F66" s="8"/>
      <c r="G66" s="8"/>
      <c r="H66" s="8"/>
      <c r="I66" s="8"/>
    </row>
    <row r="67" customFormat="false" ht="15" hidden="false" customHeight="false" outlineLevel="0" collapsed="false">
      <c r="A67" s="7"/>
      <c r="B67" s="9"/>
      <c r="C67" s="8"/>
      <c r="D67" s="8"/>
      <c r="E67" s="10"/>
      <c r="F67" s="8"/>
      <c r="G67" s="8"/>
      <c r="H67" s="8"/>
      <c r="I67" s="8"/>
    </row>
    <row r="68" customFormat="false" ht="15" hidden="false" customHeight="false" outlineLevel="0" collapsed="false">
      <c r="A68" s="7"/>
      <c r="B68" s="9"/>
      <c r="C68" s="8"/>
      <c r="D68" s="8"/>
      <c r="E68" s="10"/>
      <c r="F68" s="8"/>
      <c r="G68" s="8"/>
      <c r="H68" s="8"/>
      <c r="I68" s="8"/>
    </row>
    <row r="69" customFormat="false" ht="15" hidden="false" customHeight="false" outlineLevel="0" collapsed="false">
      <c r="A69" s="7"/>
      <c r="B69" s="9"/>
      <c r="C69" s="8"/>
      <c r="D69" s="8"/>
      <c r="E69" s="10"/>
      <c r="F69" s="8"/>
      <c r="G69" s="8"/>
      <c r="H69" s="8"/>
      <c r="I69" s="8"/>
    </row>
    <row r="70" customFormat="false" ht="15" hidden="false" customHeight="false" outlineLevel="0" collapsed="false">
      <c r="A70" s="7"/>
      <c r="B70" s="9"/>
      <c r="C70" s="8"/>
      <c r="D70" s="8"/>
      <c r="E70" s="10"/>
      <c r="F70" s="8"/>
      <c r="G70" s="8"/>
      <c r="H70" s="8"/>
      <c r="I70" s="8"/>
    </row>
    <row r="71" customFormat="false" ht="15" hidden="false" customHeight="false" outlineLevel="0" collapsed="false">
      <c r="A71" s="7"/>
      <c r="B71" s="9"/>
      <c r="C71" s="8"/>
      <c r="D71" s="8"/>
      <c r="E71" s="10"/>
      <c r="F71" s="8"/>
      <c r="G71" s="8"/>
      <c r="H71" s="8"/>
      <c r="I71" s="8"/>
    </row>
    <row r="72" customFormat="false" ht="15" hidden="false" customHeight="false" outlineLevel="0" collapsed="false">
      <c r="A72" s="7"/>
      <c r="B72" s="9"/>
      <c r="C72" s="8"/>
      <c r="D72" s="8"/>
      <c r="E72" s="10"/>
      <c r="F72" s="8"/>
      <c r="G72" s="8"/>
      <c r="H72" s="8"/>
      <c r="I72" s="8"/>
    </row>
    <row r="73" customFormat="false" ht="15" hidden="false" customHeight="false" outlineLevel="0" collapsed="false">
      <c r="A73" s="7"/>
      <c r="B73" s="9"/>
      <c r="C73" s="8"/>
      <c r="D73" s="8"/>
      <c r="E73" s="10"/>
      <c r="F73" s="8"/>
      <c r="G73" s="8"/>
      <c r="H73" s="8"/>
      <c r="I73" s="8"/>
    </row>
    <row r="74" customFormat="false" ht="15" hidden="false" customHeight="false" outlineLevel="0" collapsed="false">
      <c r="A74" s="7"/>
      <c r="B74" s="9"/>
      <c r="C74" s="8"/>
      <c r="D74" s="8"/>
      <c r="E74" s="10"/>
      <c r="F74" s="8"/>
      <c r="G74" s="8"/>
      <c r="H74" s="8"/>
      <c r="I74" s="8"/>
    </row>
    <row r="75" customFormat="false" ht="15" hidden="false" customHeight="false" outlineLevel="0" collapsed="false">
      <c r="A75" s="7"/>
      <c r="B75" s="9"/>
      <c r="C75" s="8"/>
      <c r="D75" s="8"/>
      <c r="E75" s="10"/>
      <c r="F75" s="8"/>
      <c r="G75" s="8"/>
      <c r="H75" s="8"/>
      <c r="I75" s="8"/>
    </row>
    <row r="76" customFormat="false" ht="15" hidden="false" customHeight="false" outlineLevel="0" collapsed="false">
      <c r="A76" s="7"/>
      <c r="B76" s="9"/>
      <c r="C76" s="8"/>
      <c r="D76" s="8"/>
      <c r="E76" s="10"/>
      <c r="F76" s="8"/>
      <c r="G76" s="8"/>
      <c r="H76" s="8"/>
      <c r="I76" s="8"/>
    </row>
    <row r="77" customFormat="false" ht="15" hidden="false" customHeight="false" outlineLevel="0" collapsed="false">
      <c r="A77" s="7"/>
      <c r="B77" s="9"/>
      <c r="C77" s="8"/>
      <c r="D77" s="8"/>
      <c r="E77" s="10"/>
      <c r="F77" s="8"/>
      <c r="G77" s="8"/>
      <c r="H77" s="8"/>
      <c r="I77" s="8"/>
    </row>
    <row r="78" customFormat="false" ht="15" hidden="false" customHeight="false" outlineLevel="0" collapsed="false">
      <c r="A78" s="7"/>
      <c r="B78" s="9"/>
      <c r="C78" s="8"/>
      <c r="D78" s="8"/>
      <c r="E78" s="10"/>
      <c r="F78" s="8"/>
      <c r="G78" s="8"/>
      <c r="H78" s="8"/>
      <c r="I78" s="8"/>
    </row>
    <row r="79" customFormat="false" ht="15" hidden="false" customHeight="false" outlineLevel="0" collapsed="false">
      <c r="A79" s="7"/>
      <c r="B79" s="9"/>
      <c r="C79" s="8"/>
      <c r="D79" s="8"/>
      <c r="E79" s="10"/>
      <c r="F79" s="8"/>
      <c r="G79" s="8"/>
      <c r="H79" s="8"/>
      <c r="I79" s="8"/>
    </row>
    <row r="80" customFormat="false" ht="15" hidden="false" customHeight="false" outlineLevel="0" collapsed="false">
      <c r="A80" s="7"/>
      <c r="B80" s="9"/>
      <c r="C80" s="8"/>
      <c r="D80" s="8"/>
      <c r="E80" s="10"/>
      <c r="F80" s="8"/>
      <c r="G80" s="8"/>
      <c r="H80" s="8"/>
      <c r="I80" s="8"/>
    </row>
    <row r="81" customFormat="false" ht="15" hidden="false" customHeight="false" outlineLevel="0" collapsed="false">
      <c r="A81" s="7"/>
      <c r="B81" s="9"/>
      <c r="C81" s="8"/>
      <c r="D81" s="8"/>
      <c r="E81" s="10"/>
      <c r="F81" s="8"/>
      <c r="G81" s="8"/>
      <c r="H81" s="8"/>
      <c r="I81" s="8"/>
    </row>
    <row r="82" customFormat="false" ht="15" hidden="false" customHeight="false" outlineLevel="0" collapsed="false">
      <c r="A82" s="7"/>
      <c r="B82" s="9"/>
      <c r="C82" s="8"/>
      <c r="D82" s="8"/>
      <c r="E82" s="10"/>
      <c r="F82" s="8"/>
      <c r="G82" s="8"/>
      <c r="H82" s="8"/>
      <c r="I82" s="8"/>
    </row>
    <row r="83" customFormat="false" ht="15" hidden="false" customHeight="false" outlineLevel="0" collapsed="false">
      <c r="A83" s="7"/>
      <c r="B83" s="9"/>
      <c r="C83" s="8"/>
      <c r="D83" s="8"/>
      <c r="E83" s="10"/>
      <c r="F83" s="8"/>
      <c r="G83" s="8"/>
      <c r="H83" s="8"/>
      <c r="I83" s="8"/>
    </row>
    <row r="84" customFormat="false" ht="15" hidden="false" customHeight="false" outlineLevel="0" collapsed="false">
      <c r="A84" s="7"/>
      <c r="B84" s="9"/>
      <c r="C84" s="8"/>
      <c r="D84" s="8"/>
      <c r="E84" s="10"/>
      <c r="F84" s="8"/>
      <c r="G84" s="8"/>
      <c r="H84" s="8"/>
      <c r="I84" s="8"/>
    </row>
    <row r="85" customFormat="false" ht="15" hidden="false" customHeight="false" outlineLevel="0" collapsed="false">
      <c r="A85" s="7"/>
      <c r="B85" s="9"/>
      <c r="C85" s="8"/>
      <c r="D85" s="8"/>
      <c r="E85" s="10"/>
      <c r="F85" s="8"/>
      <c r="G85" s="8"/>
      <c r="H85" s="8"/>
      <c r="I85" s="8"/>
    </row>
    <row r="86" customFormat="false" ht="15" hidden="false" customHeight="false" outlineLevel="0" collapsed="false">
      <c r="A86" s="7"/>
      <c r="B86" s="9"/>
      <c r="C86" s="8"/>
      <c r="D86" s="8"/>
      <c r="E86" s="10"/>
      <c r="F86" s="8"/>
      <c r="G86" s="8"/>
      <c r="H86" s="8"/>
      <c r="I86" s="8"/>
    </row>
    <row r="87" customFormat="false" ht="15" hidden="false" customHeight="false" outlineLevel="0" collapsed="false">
      <c r="A87" s="7"/>
      <c r="B87" s="9"/>
      <c r="C87" s="8"/>
      <c r="D87" s="8"/>
      <c r="E87" s="10"/>
      <c r="F87" s="8"/>
      <c r="G87" s="8"/>
      <c r="H87" s="8"/>
      <c r="I87" s="8"/>
    </row>
    <row r="88" customFormat="false" ht="15" hidden="false" customHeight="false" outlineLevel="0" collapsed="false">
      <c r="A88" s="7"/>
      <c r="B88" s="9"/>
      <c r="C88" s="8"/>
      <c r="D88" s="8"/>
      <c r="E88" s="10"/>
      <c r="F88" s="8"/>
      <c r="G88" s="8"/>
      <c r="H88" s="8"/>
      <c r="I88" s="8"/>
    </row>
    <row r="89" customFormat="false" ht="15" hidden="false" customHeight="false" outlineLevel="0" collapsed="false">
      <c r="A89" s="7"/>
      <c r="B89" s="9"/>
      <c r="C89" s="8"/>
      <c r="D89" s="8"/>
      <c r="E89" s="10"/>
      <c r="F89" s="8"/>
      <c r="G89" s="8"/>
      <c r="H89" s="8"/>
      <c r="I89" s="8"/>
    </row>
    <row r="90" customFormat="false" ht="15" hidden="false" customHeight="false" outlineLevel="0" collapsed="false">
      <c r="A90" s="7"/>
      <c r="B90" s="9"/>
      <c r="C90" s="8"/>
      <c r="D90" s="8"/>
      <c r="E90" s="10"/>
      <c r="F90" s="8"/>
      <c r="G90" s="8"/>
      <c r="H90" s="8"/>
      <c r="I90" s="8"/>
    </row>
    <row r="91" customFormat="false" ht="15" hidden="false" customHeight="false" outlineLevel="0" collapsed="false">
      <c r="A91" s="7"/>
      <c r="B91" s="9"/>
      <c r="C91" s="8"/>
      <c r="D91" s="8"/>
      <c r="E91" s="10"/>
      <c r="F91" s="8"/>
      <c r="G91" s="8"/>
      <c r="H91" s="8"/>
      <c r="I91" s="8"/>
    </row>
    <row r="92" customFormat="false" ht="15" hidden="false" customHeight="false" outlineLevel="0" collapsed="false">
      <c r="A92" s="7"/>
      <c r="B92" s="9"/>
      <c r="C92" s="8"/>
      <c r="D92" s="8"/>
      <c r="E92" s="10"/>
      <c r="F92" s="8"/>
      <c r="G92" s="8"/>
      <c r="H92" s="8"/>
      <c r="I92" s="8"/>
    </row>
    <row r="93" customFormat="false" ht="15" hidden="false" customHeight="false" outlineLevel="0" collapsed="false">
      <c r="A93" s="7"/>
      <c r="B93" s="9"/>
      <c r="C93" s="8"/>
      <c r="D93" s="8"/>
      <c r="E93" s="10"/>
      <c r="F93" s="8"/>
      <c r="G93" s="8"/>
      <c r="H93" s="8"/>
      <c r="I93" s="8"/>
    </row>
    <row r="94" customFormat="false" ht="15" hidden="false" customHeight="false" outlineLevel="0" collapsed="false">
      <c r="A94" s="7"/>
      <c r="B94" s="9"/>
      <c r="C94" s="8"/>
      <c r="D94" s="8"/>
      <c r="E94" s="10"/>
      <c r="F94" s="8"/>
      <c r="G94" s="8"/>
      <c r="H94" s="8"/>
      <c r="I94" s="8"/>
    </row>
    <row r="95" customFormat="false" ht="15" hidden="false" customHeight="false" outlineLevel="0" collapsed="false">
      <c r="A95" s="7"/>
      <c r="B95" s="9"/>
      <c r="C95" s="8"/>
      <c r="D95" s="8"/>
      <c r="E95" s="10"/>
      <c r="F95" s="8"/>
      <c r="G95" s="8"/>
      <c r="H95" s="8"/>
      <c r="I95" s="8"/>
    </row>
    <row r="96" customFormat="false" ht="15" hidden="false" customHeight="false" outlineLevel="0" collapsed="false">
      <c r="A96" s="7"/>
      <c r="B96" s="9"/>
      <c r="C96" s="8"/>
      <c r="D96" s="8"/>
      <c r="E96" s="10"/>
      <c r="F96" s="8"/>
      <c r="G96" s="8"/>
      <c r="H96" s="8"/>
      <c r="I96" s="8"/>
    </row>
    <row r="97" customFormat="false" ht="15" hidden="false" customHeight="false" outlineLevel="0" collapsed="false">
      <c r="A97" s="7"/>
      <c r="B97" s="9"/>
      <c r="C97" s="8"/>
      <c r="D97" s="8"/>
      <c r="E97" s="10"/>
      <c r="F97" s="8"/>
      <c r="G97" s="8"/>
      <c r="H97" s="8"/>
      <c r="I97" s="8"/>
    </row>
    <row r="98" customFormat="false" ht="15" hidden="false" customHeight="false" outlineLevel="0" collapsed="false">
      <c r="A98" s="7"/>
      <c r="B98" s="9"/>
      <c r="C98" s="8"/>
      <c r="D98" s="8"/>
      <c r="E98" s="10"/>
      <c r="F98" s="8"/>
      <c r="G98" s="8"/>
      <c r="H98" s="8"/>
      <c r="I98" s="8"/>
    </row>
    <row r="99" customFormat="false" ht="15" hidden="false" customHeight="false" outlineLevel="0" collapsed="false">
      <c r="A99" s="7"/>
      <c r="B99" s="9"/>
      <c r="C99" s="8"/>
      <c r="D99" s="8"/>
      <c r="E99" s="10"/>
      <c r="F99" s="8"/>
      <c r="G99" s="8"/>
      <c r="H99" s="8"/>
      <c r="I99" s="8"/>
    </row>
    <row r="100" customFormat="false" ht="15" hidden="false" customHeight="false" outlineLevel="0" collapsed="false">
      <c r="A100" s="7"/>
      <c r="B100" s="9"/>
      <c r="C100" s="8"/>
      <c r="D100" s="8"/>
      <c r="E100" s="10"/>
      <c r="F100" s="8"/>
      <c r="G100" s="8"/>
      <c r="H100" s="8"/>
      <c r="I100" s="8"/>
    </row>
    <row r="101" customFormat="false" ht="15" hidden="false" customHeight="false" outlineLevel="0" collapsed="false">
      <c r="A101" s="7"/>
      <c r="B101" s="9"/>
      <c r="C101" s="8"/>
      <c r="D101" s="8"/>
      <c r="E101" s="10"/>
      <c r="F101" s="8"/>
      <c r="G101" s="8"/>
      <c r="H101" s="8"/>
      <c r="I101" s="8"/>
    </row>
    <row r="102" customFormat="false" ht="15" hidden="false" customHeight="false" outlineLevel="0" collapsed="false">
      <c r="A102" s="7"/>
      <c r="B102" s="9"/>
      <c r="C102" s="8"/>
      <c r="D102" s="8"/>
      <c r="E102" s="10"/>
      <c r="F102" s="8"/>
      <c r="G102" s="8"/>
      <c r="H102" s="8"/>
      <c r="I102" s="8"/>
    </row>
    <row r="103" customFormat="false" ht="15" hidden="false" customHeight="false" outlineLevel="0" collapsed="false">
      <c r="A103" s="7"/>
      <c r="B103" s="9"/>
      <c r="C103" s="8"/>
      <c r="D103" s="8"/>
      <c r="E103" s="10"/>
      <c r="F103" s="8"/>
      <c r="G103" s="8"/>
      <c r="H103" s="8"/>
      <c r="I103" s="8"/>
    </row>
    <row r="104" customFormat="false" ht="15" hidden="false" customHeight="false" outlineLevel="0" collapsed="false">
      <c r="A104" s="7"/>
      <c r="B104" s="9"/>
      <c r="C104" s="8"/>
      <c r="D104" s="8"/>
      <c r="E104" s="10"/>
      <c r="F104" s="8"/>
      <c r="G104" s="8"/>
      <c r="H104" s="8"/>
      <c r="I104" s="8"/>
    </row>
    <row r="105" customFormat="false" ht="15" hidden="false" customHeight="false" outlineLevel="0" collapsed="false">
      <c r="A105" s="7"/>
      <c r="B105" s="9"/>
      <c r="C105" s="8"/>
      <c r="D105" s="8"/>
      <c r="E105" s="10"/>
      <c r="F105" s="8"/>
      <c r="G105" s="8"/>
      <c r="H105" s="8"/>
      <c r="I105" s="8"/>
    </row>
    <row r="106" customFormat="false" ht="15" hidden="false" customHeight="false" outlineLevel="0" collapsed="false">
      <c r="A106" s="7"/>
      <c r="B106" s="9"/>
      <c r="C106" s="8"/>
      <c r="D106" s="8"/>
      <c r="E106" s="10"/>
      <c r="F106" s="8"/>
      <c r="G106" s="8"/>
      <c r="H106" s="8"/>
      <c r="I106" s="8"/>
    </row>
    <row r="107" customFormat="false" ht="15" hidden="false" customHeight="false" outlineLevel="0" collapsed="false">
      <c r="A107" s="7"/>
      <c r="B107" s="9"/>
      <c r="C107" s="8"/>
      <c r="D107" s="8"/>
      <c r="E107" s="10"/>
      <c r="F107" s="8"/>
      <c r="G107" s="8"/>
      <c r="H107" s="8"/>
      <c r="I107" s="8"/>
    </row>
    <row r="108" customFormat="false" ht="15" hidden="false" customHeight="false" outlineLevel="0" collapsed="false">
      <c r="A108" s="7"/>
      <c r="B108" s="9"/>
      <c r="C108" s="8"/>
      <c r="D108" s="8"/>
      <c r="E108" s="10"/>
      <c r="F108" s="8"/>
      <c r="G108" s="8"/>
      <c r="H108" s="8"/>
      <c r="I108" s="8"/>
    </row>
    <row r="109" customFormat="false" ht="15" hidden="false" customHeight="false" outlineLevel="0" collapsed="false">
      <c r="A109" s="7"/>
      <c r="B109" s="9"/>
      <c r="C109" s="8"/>
      <c r="D109" s="8"/>
      <c r="E109" s="10"/>
      <c r="F109" s="8"/>
      <c r="G109" s="8"/>
      <c r="H109" s="8"/>
      <c r="I109" s="8"/>
    </row>
    <row r="110" customFormat="false" ht="15" hidden="false" customHeight="false" outlineLevel="0" collapsed="false">
      <c r="A110" s="7"/>
      <c r="B110" s="9"/>
      <c r="C110" s="8"/>
      <c r="D110" s="8"/>
      <c r="E110" s="10"/>
      <c r="F110" s="8"/>
      <c r="G110" s="8"/>
      <c r="H110" s="8"/>
      <c r="I110" s="8"/>
    </row>
    <row r="111" customFormat="false" ht="15" hidden="false" customHeight="false" outlineLevel="0" collapsed="false">
      <c r="A111" s="7"/>
      <c r="B111" s="9"/>
      <c r="C111" s="8"/>
      <c r="D111" s="8"/>
      <c r="E111" s="10"/>
      <c r="F111" s="8"/>
      <c r="G111" s="8"/>
      <c r="H111" s="8"/>
      <c r="I111" s="8"/>
    </row>
    <row r="112" customFormat="false" ht="15" hidden="false" customHeight="false" outlineLevel="0" collapsed="false">
      <c r="A112" s="7"/>
      <c r="B112" s="9"/>
      <c r="C112" s="8"/>
      <c r="D112" s="8"/>
      <c r="E112" s="10"/>
      <c r="F112" s="8"/>
      <c r="G112" s="8"/>
      <c r="H112" s="8"/>
      <c r="I112" s="8"/>
    </row>
    <row r="113" customFormat="false" ht="15" hidden="false" customHeight="false" outlineLevel="0" collapsed="false">
      <c r="A113" s="7"/>
      <c r="B113" s="9"/>
      <c r="C113" s="8"/>
      <c r="D113" s="8"/>
      <c r="E113" s="10"/>
      <c r="F113" s="8"/>
      <c r="G113" s="8"/>
      <c r="H113" s="8"/>
      <c r="I113" s="8"/>
    </row>
    <row r="114" customFormat="false" ht="15" hidden="false" customHeight="false" outlineLevel="0" collapsed="false">
      <c r="A114" s="7"/>
      <c r="B114" s="9"/>
      <c r="C114" s="8"/>
      <c r="D114" s="8"/>
      <c r="E114" s="10"/>
      <c r="F114" s="8"/>
      <c r="G114" s="8"/>
      <c r="H114" s="8"/>
      <c r="I114" s="8"/>
    </row>
    <row r="115" customFormat="false" ht="15" hidden="false" customHeight="false" outlineLevel="0" collapsed="false">
      <c r="A115" s="7"/>
      <c r="B115" s="9"/>
      <c r="C115" s="8"/>
      <c r="D115" s="8"/>
      <c r="E115" s="10"/>
      <c r="F115" s="8"/>
      <c r="G115" s="8"/>
      <c r="H115" s="8"/>
      <c r="I115" s="8"/>
    </row>
    <row r="116" customFormat="false" ht="15" hidden="false" customHeight="false" outlineLevel="0" collapsed="false">
      <c r="A116" s="7"/>
      <c r="B116" s="9"/>
      <c r="C116" s="8"/>
      <c r="D116" s="8"/>
      <c r="E116" s="10"/>
      <c r="F116" s="8"/>
      <c r="G116" s="8"/>
      <c r="H116" s="8"/>
      <c r="I116" s="8"/>
    </row>
    <row r="117" customFormat="false" ht="15" hidden="false" customHeight="false" outlineLevel="0" collapsed="false">
      <c r="A117" s="7"/>
      <c r="B117" s="9"/>
      <c r="C117" s="8"/>
      <c r="D117" s="8"/>
      <c r="E117" s="10"/>
      <c r="F117" s="8"/>
      <c r="G117" s="8"/>
      <c r="H117" s="8"/>
      <c r="I117" s="8"/>
    </row>
    <row r="118" customFormat="false" ht="15" hidden="false" customHeight="false" outlineLevel="0" collapsed="false">
      <c r="A118" s="7"/>
      <c r="B118" s="9"/>
      <c r="C118" s="8"/>
      <c r="D118" s="8"/>
      <c r="E118" s="10"/>
      <c r="F118" s="8"/>
      <c r="G118" s="8"/>
      <c r="H118" s="8"/>
      <c r="I118" s="8"/>
    </row>
    <row r="119" customFormat="false" ht="15" hidden="false" customHeight="false" outlineLevel="0" collapsed="false">
      <c r="A119" s="7"/>
      <c r="B119" s="9"/>
      <c r="C119" s="8"/>
      <c r="D119" s="8"/>
      <c r="E119" s="10"/>
      <c r="F119" s="8"/>
      <c r="G119" s="8"/>
      <c r="H119" s="8"/>
      <c r="I119" s="8"/>
    </row>
    <row r="120" customFormat="false" ht="15" hidden="false" customHeight="false" outlineLevel="0" collapsed="false">
      <c r="A120" s="7"/>
      <c r="B120" s="9"/>
      <c r="C120" s="8"/>
      <c r="D120" s="8"/>
      <c r="E120" s="10"/>
      <c r="F120" s="8"/>
      <c r="G120" s="8"/>
      <c r="H120" s="8"/>
      <c r="I120" s="8"/>
    </row>
    <row r="121" customFormat="false" ht="15" hidden="false" customHeight="false" outlineLevel="0" collapsed="false">
      <c r="A121" s="7"/>
      <c r="B121" s="9"/>
      <c r="C121" s="8"/>
      <c r="D121" s="8"/>
      <c r="E121" s="10"/>
      <c r="F121" s="8"/>
      <c r="G121" s="8"/>
      <c r="H121" s="8"/>
      <c r="I121" s="8"/>
    </row>
    <row r="122" customFormat="false" ht="15" hidden="false" customHeight="false" outlineLevel="0" collapsed="false">
      <c r="A122" s="7"/>
      <c r="B122" s="9"/>
      <c r="C122" s="8"/>
      <c r="D122" s="8"/>
      <c r="E122" s="10"/>
      <c r="F122" s="8"/>
      <c r="G122" s="8"/>
      <c r="H122" s="8"/>
      <c r="I122" s="8"/>
    </row>
    <row r="123" customFormat="false" ht="15" hidden="false" customHeight="false" outlineLevel="0" collapsed="false">
      <c r="A123" s="7"/>
      <c r="B123" s="9"/>
      <c r="C123" s="8"/>
      <c r="D123" s="8"/>
      <c r="E123" s="10"/>
      <c r="F123" s="8"/>
      <c r="G123" s="8"/>
      <c r="H123" s="8"/>
      <c r="I123" s="8"/>
    </row>
    <row r="124" customFormat="false" ht="15" hidden="false" customHeight="false" outlineLevel="0" collapsed="false">
      <c r="A124" s="7"/>
      <c r="B124" s="9"/>
      <c r="C124" s="8"/>
      <c r="D124" s="8"/>
      <c r="E124" s="10"/>
      <c r="F124" s="8"/>
      <c r="G124" s="8"/>
      <c r="H124" s="8"/>
      <c r="I124" s="8"/>
    </row>
    <row r="125" customFormat="false" ht="15" hidden="false" customHeight="false" outlineLevel="0" collapsed="false">
      <c r="A125" s="7"/>
      <c r="B125" s="9"/>
      <c r="C125" s="8"/>
      <c r="D125" s="8"/>
      <c r="E125" s="10"/>
      <c r="F125" s="8"/>
      <c r="G125" s="8"/>
      <c r="H125" s="8"/>
      <c r="I125" s="8"/>
    </row>
    <row r="126" customFormat="false" ht="15" hidden="false" customHeight="false" outlineLevel="0" collapsed="false">
      <c r="A126" s="7"/>
      <c r="B126" s="9"/>
      <c r="C126" s="8"/>
      <c r="D126" s="8"/>
      <c r="E126" s="10"/>
      <c r="F126" s="8"/>
      <c r="G126" s="8"/>
      <c r="H126" s="8"/>
      <c r="I126" s="8"/>
    </row>
    <row r="127" customFormat="false" ht="15" hidden="false" customHeight="false" outlineLevel="0" collapsed="false">
      <c r="A127" s="7"/>
      <c r="B127" s="9"/>
      <c r="C127" s="8"/>
      <c r="D127" s="8"/>
      <c r="E127" s="10"/>
      <c r="F127" s="8"/>
      <c r="G127" s="8"/>
      <c r="H127" s="8"/>
      <c r="I127" s="8"/>
    </row>
    <row r="128" customFormat="false" ht="15" hidden="false" customHeight="false" outlineLevel="0" collapsed="false">
      <c r="A128" s="7"/>
      <c r="B128" s="9"/>
      <c r="C128" s="8"/>
      <c r="D128" s="8"/>
      <c r="E128" s="10"/>
      <c r="F128" s="8"/>
      <c r="G128" s="8"/>
      <c r="H128" s="8"/>
      <c r="I128" s="8"/>
    </row>
    <row r="129" customFormat="false" ht="15" hidden="false" customHeight="false" outlineLevel="0" collapsed="false">
      <c r="A129" s="7"/>
      <c r="B129" s="9"/>
      <c r="C129" s="8"/>
      <c r="D129" s="8"/>
      <c r="E129" s="10"/>
      <c r="F129" s="8"/>
      <c r="G129" s="8"/>
      <c r="H129" s="8"/>
      <c r="I129" s="8"/>
    </row>
    <row r="130" customFormat="false" ht="15" hidden="false" customHeight="false" outlineLevel="0" collapsed="false">
      <c r="A130" s="7"/>
      <c r="B130" s="9"/>
      <c r="C130" s="8"/>
      <c r="D130" s="8"/>
      <c r="E130" s="10"/>
      <c r="F130" s="8"/>
      <c r="G130" s="8"/>
      <c r="H130" s="8"/>
      <c r="I130" s="8"/>
    </row>
    <row r="131" customFormat="false" ht="15" hidden="false" customHeight="false" outlineLevel="0" collapsed="false">
      <c r="A131" s="7"/>
      <c r="B131" s="9"/>
      <c r="C131" s="8"/>
      <c r="D131" s="8"/>
      <c r="E131" s="10"/>
      <c r="F131" s="8"/>
      <c r="G131" s="8"/>
      <c r="H131" s="8"/>
      <c r="I131" s="8"/>
    </row>
    <row r="132" customFormat="false" ht="15" hidden="false" customHeight="false" outlineLevel="0" collapsed="false">
      <c r="A132" s="7"/>
      <c r="B132" s="9"/>
      <c r="C132" s="8"/>
      <c r="D132" s="8"/>
      <c r="E132" s="10"/>
      <c r="F132" s="8"/>
      <c r="G132" s="8"/>
      <c r="H132" s="8"/>
      <c r="I132" s="8"/>
    </row>
    <row r="133" customFormat="false" ht="15" hidden="false" customHeight="false" outlineLevel="0" collapsed="false">
      <c r="A133" s="7"/>
      <c r="B133" s="9"/>
      <c r="C133" s="8"/>
      <c r="D133" s="8"/>
      <c r="E133" s="10"/>
      <c r="F133" s="8"/>
      <c r="G133" s="8"/>
      <c r="H133" s="8"/>
      <c r="I133" s="8"/>
    </row>
    <row r="134" customFormat="false" ht="15" hidden="false" customHeight="false" outlineLevel="0" collapsed="false">
      <c r="A134" s="7"/>
      <c r="B134" s="9"/>
      <c r="C134" s="8"/>
      <c r="D134" s="8"/>
      <c r="E134" s="10"/>
      <c r="F134" s="8"/>
      <c r="G134" s="8"/>
      <c r="H134" s="8"/>
      <c r="I134" s="8"/>
    </row>
    <row r="135" customFormat="false" ht="15" hidden="false" customHeight="false" outlineLevel="0" collapsed="false">
      <c r="A135" s="7"/>
      <c r="B135" s="9"/>
      <c r="C135" s="8"/>
      <c r="D135" s="8"/>
      <c r="E135" s="10"/>
      <c r="F135" s="8"/>
      <c r="G135" s="8"/>
      <c r="H135" s="8"/>
      <c r="I135" s="8"/>
    </row>
    <row r="136" customFormat="false" ht="15" hidden="false" customHeight="false" outlineLevel="0" collapsed="false">
      <c r="A136" s="7"/>
      <c r="B136" s="9"/>
      <c r="C136" s="8"/>
      <c r="D136" s="8"/>
      <c r="E136" s="10"/>
      <c r="F136" s="8"/>
      <c r="G136" s="8"/>
      <c r="H136" s="8"/>
      <c r="I136" s="8"/>
    </row>
    <row r="137" customFormat="false" ht="15" hidden="false" customHeight="false" outlineLevel="0" collapsed="false">
      <c r="A137" s="7"/>
      <c r="B137" s="9"/>
      <c r="C137" s="8"/>
      <c r="D137" s="8"/>
      <c r="E137" s="10"/>
      <c r="F137" s="8"/>
      <c r="G137" s="8"/>
      <c r="H137" s="8"/>
      <c r="I137" s="8"/>
    </row>
    <row r="138" customFormat="false" ht="15" hidden="false" customHeight="false" outlineLevel="0" collapsed="false">
      <c r="A138" s="7"/>
      <c r="B138" s="9"/>
      <c r="C138" s="8"/>
      <c r="D138" s="8"/>
      <c r="E138" s="10"/>
      <c r="F138" s="8"/>
      <c r="G138" s="8"/>
      <c r="H138" s="8"/>
      <c r="I138" s="8"/>
    </row>
    <row r="139" customFormat="false" ht="15" hidden="false" customHeight="false" outlineLevel="0" collapsed="false">
      <c r="A139" s="7"/>
      <c r="B139" s="9"/>
      <c r="C139" s="8"/>
      <c r="D139" s="8"/>
      <c r="E139" s="10"/>
      <c r="F139" s="8"/>
      <c r="G139" s="8"/>
      <c r="H139" s="8"/>
      <c r="I139" s="8"/>
    </row>
    <row r="140" customFormat="false" ht="15" hidden="false" customHeight="false" outlineLevel="0" collapsed="false">
      <c r="A140" s="7"/>
      <c r="B140" s="9"/>
      <c r="C140" s="8"/>
      <c r="D140" s="8"/>
      <c r="E140" s="10"/>
      <c r="F140" s="8"/>
      <c r="G140" s="8"/>
      <c r="H140" s="8"/>
      <c r="I140" s="8"/>
    </row>
    <row r="141" customFormat="false" ht="15" hidden="false" customHeight="false" outlineLevel="0" collapsed="false">
      <c r="A141" s="7"/>
      <c r="B141" s="9"/>
      <c r="C141" s="8"/>
      <c r="D141" s="8"/>
      <c r="E141" s="10"/>
      <c r="F141" s="8"/>
      <c r="G141" s="8"/>
      <c r="H141" s="8"/>
      <c r="I141" s="8"/>
    </row>
    <row r="142" customFormat="false" ht="15" hidden="false" customHeight="false" outlineLevel="0" collapsed="false">
      <c r="A142" s="7"/>
      <c r="B142" s="9"/>
      <c r="C142" s="8"/>
      <c r="D142" s="8"/>
      <c r="E142" s="10"/>
      <c r="F142" s="8"/>
      <c r="G142" s="8"/>
      <c r="H142" s="8"/>
      <c r="I142" s="8"/>
    </row>
    <row r="143" customFormat="false" ht="15" hidden="false" customHeight="false" outlineLevel="0" collapsed="false">
      <c r="A143" s="7"/>
      <c r="B143" s="9"/>
      <c r="C143" s="8"/>
      <c r="D143" s="8"/>
      <c r="E143" s="10"/>
      <c r="F143" s="8"/>
      <c r="G143" s="8"/>
      <c r="H143" s="8"/>
      <c r="I143" s="8"/>
    </row>
    <row r="144" customFormat="false" ht="15" hidden="false" customHeight="false" outlineLevel="0" collapsed="false">
      <c r="A144" s="7"/>
      <c r="B144" s="9"/>
      <c r="C144" s="8"/>
      <c r="D144" s="8"/>
      <c r="E144" s="10"/>
      <c r="F144" s="8"/>
      <c r="G144" s="8"/>
      <c r="H144" s="8"/>
      <c r="I144" s="8"/>
    </row>
    <row r="145" customFormat="false" ht="15" hidden="false" customHeight="false" outlineLevel="0" collapsed="false">
      <c r="A145" s="7"/>
      <c r="B145" s="9"/>
      <c r="C145" s="8"/>
      <c r="D145" s="8"/>
      <c r="E145" s="10"/>
      <c r="F145" s="8"/>
      <c r="G145" s="8"/>
      <c r="H145" s="8"/>
      <c r="I145" s="8"/>
    </row>
    <row r="146" customFormat="false" ht="15" hidden="false" customHeight="false" outlineLevel="0" collapsed="false">
      <c r="A146" s="7"/>
      <c r="B146" s="9"/>
      <c r="C146" s="8"/>
      <c r="D146" s="8"/>
      <c r="E146" s="10"/>
      <c r="F146" s="8"/>
      <c r="G146" s="8"/>
      <c r="H146" s="8"/>
      <c r="I146" s="8"/>
    </row>
    <row r="147" customFormat="false" ht="15" hidden="false" customHeight="false" outlineLevel="0" collapsed="false">
      <c r="A147" s="7"/>
      <c r="B147" s="9"/>
      <c r="C147" s="8"/>
      <c r="D147" s="8"/>
      <c r="E147" s="10"/>
      <c r="F147" s="8"/>
      <c r="G147" s="8"/>
      <c r="H147" s="8"/>
      <c r="I147" s="8"/>
    </row>
    <row r="148" customFormat="false" ht="15" hidden="false" customHeight="false" outlineLevel="0" collapsed="false">
      <c r="A148" s="7"/>
      <c r="B148" s="9"/>
      <c r="C148" s="8"/>
      <c r="D148" s="8"/>
      <c r="E148" s="10"/>
      <c r="F148" s="8"/>
      <c r="G148" s="8"/>
      <c r="H148" s="8"/>
      <c r="I148" s="8"/>
    </row>
    <row r="149" customFormat="false" ht="15" hidden="false" customHeight="false" outlineLevel="0" collapsed="false">
      <c r="A149" s="7"/>
      <c r="B149" s="9"/>
      <c r="C149" s="8"/>
      <c r="D149" s="8"/>
      <c r="E149" s="10"/>
      <c r="F149" s="8"/>
      <c r="G149" s="8"/>
      <c r="H149" s="8"/>
      <c r="I149" s="8"/>
    </row>
    <row r="150" customFormat="false" ht="15" hidden="false" customHeight="false" outlineLevel="0" collapsed="false">
      <c r="A150" s="7"/>
      <c r="B150" s="9"/>
      <c r="C150" s="8"/>
      <c r="D150" s="8"/>
      <c r="E150" s="10"/>
      <c r="F150" s="8"/>
      <c r="G150" s="8"/>
      <c r="H150" s="8"/>
      <c r="I150" s="8"/>
    </row>
    <row r="151" customFormat="false" ht="15" hidden="false" customHeight="false" outlineLevel="0" collapsed="false">
      <c r="A151" s="7"/>
      <c r="B151" s="9"/>
      <c r="C151" s="8"/>
      <c r="D151" s="8"/>
      <c r="E151" s="10"/>
      <c r="F151" s="8"/>
      <c r="G151" s="8"/>
      <c r="H151" s="8"/>
      <c r="I151" s="8"/>
    </row>
    <row r="152" customFormat="false" ht="15" hidden="false" customHeight="false" outlineLevel="0" collapsed="false">
      <c r="A152" s="7"/>
      <c r="B152" s="9"/>
      <c r="C152" s="8"/>
      <c r="D152" s="8"/>
      <c r="E152" s="10"/>
      <c r="F152" s="8"/>
      <c r="G152" s="8"/>
      <c r="H152" s="8"/>
      <c r="I152" s="8"/>
    </row>
    <row r="153" customFormat="false" ht="15" hidden="false" customHeight="false" outlineLevel="0" collapsed="false">
      <c r="A153" s="7"/>
      <c r="B153" s="9"/>
      <c r="C153" s="8"/>
      <c r="D153" s="8"/>
      <c r="E153" s="10"/>
      <c r="F153" s="8"/>
      <c r="G153" s="8"/>
      <c r="H153" s="8"/>
      <c r="I153" s="8"/>
    </row>
    <row r="154" customFormat="false" ht="15" hidden="false" customHeight="false" outlineLevel="0" collapsed="false">
      <c r="A154" s="7"/>
      <c r="B154" s="9"/>
      <c r="C154" s="8"/>
      <c r="D154" s="8"/>
      <c r="E154" s="10"/>
      <c r="F154" s="8"/>
      <c r="G154" s="8"/>
      <c r="H154" s="8"/>
      <c r="I154" s="8"/>
    </row>
    <row r="155" customFormat="false" ht="15" hidden="false" customHeight="false" outlineLevel="0" collapsed="false">
      <c r="A155" s="7"/>
      <c r="B155" s="9"/>
      <c r="C155" s="8"/>
      <c r="D155" s="8"/>
      <c r="E155" s="10"/>
      <c r="F155" s="8"/>
      <c r="G155" s="8"/>
      <c r="H155" s="8"/>
      <c r="I155" s="8"/>
    </row>
    <row r="156" customFormat="false" ht="15" hidden="false" customHeight="false" outlineLevel="0" collapsed="false">
      <c r="A156" s="7"/>
      <c r="B156" s="9"/>
      <c r="C156" s="8"/>
      <c r="D156" s="8"/>
      <c r="E156" s="10"/>
      <c r="F156" s="8"/>
      <c r="G156" s="8"/>
      <c r="H156" s="8"/>
      <c r="I156" s="8"/>
    </row>
    <row r="157" customFormat="false" ht="15" hidden="false" customHeight="false" outlineLevel="0" collapsed="false">
      <c r="A157" s="7"/>
      <c r="B157" s="9"/>
      <c r="C157" s="8"/>
      <c r="D157" s="8"/>
      <c r="E157" s="10"/>
      <c r="F157" s="8"/>
      <c r="G157" s="8"/>
      <c r="H157" s="8"/>
      <c r="I157" s="8"/>
    </row>
    <row r="158" customFormat="false" ht="15" hidden="false" customHeight="false" outlineLevel="0" collapsed="false">
      <c r="A158" s="7"/>
      <c r="B158" s="9"/>
      <c r="C158" s="8"/>
      <c r="D158" s="8"/>
      <c r="E158" s="10"/>
      <c r="F158" s="8"/>
      <c r="G158" s="8"/>
      <c r="H158" s="8"/>
      <c r="I158" s="8"/>
    </row>
    <row r="159" customFormat="false" ht="15" hidden="false" customHeight="false" outlineLevel="0" collapsed="false">
      <c r="A159" s="7"/>
      <c r="B159" s="9"/>
      <c r="C159" s="8"/>
      <c r="D159" s="8"/>
      <c r="E159" s="10"/>
      <c r="F159" s="8"/>
      <c r="G159" s="8"/>
      <c r="H159" s="8"/>
      <c r="I159" s="8"/>
    </row>
    <row r="160" customFormat="false" ht="15" hidden="false" customHeight="false" outlineLevel="0" collapsed="false">
      <c r="A160" s="7"/>
      <c r="B160" s="9"/>
      <c r="C160" s="8"/>
      <c r="D160" s="8"/>
      <c r="E160" s="10"/>
      <c r="F160" s="8"/>
      <c r="G160" s="8"/>
      <c r="H160" s="8"/>
      <c r="I160" s="8"/>
    </row>
    <row r="161" customFormat="false" ht="15" hidden="false" customHeight="false" outlineLevel="0" collapsed="false">
      <c r="A161" s="7"/>
      <c r="B161" s="9"/>
      <c r="C161" s="8"/>
      <c r="D161" s="8"/>
      <c r="E161" s="10"/>
      <c r="F161" s="8"/>
      <c r="G161" s="8"/>
      <c r="H161" s="8"/>
      <c r="I161" s="8"/>
    </row>
    <row r="162" customFormat="false" ht="15" hidden="false" customHeight="false" outlineLevel="0" collapsed="false">
      <c r="A162" s="7"/>
      <c r="B162" s="9"/>
      <c r="C162" s="8"/>
      <c r="D162" s="8"/>
      <c r="E162" s="10"/>
      <c r="F162" s="8"/>
      <c r="G162" s="8"/>
      <c r="H162" s="8"/>
      <c r="I162" s="8"/>
    </row>
    <row r="163" customFormat="false" ht="15" hidden="false" customHeight="false" outlineLevel="0" collapsed="false">
      <c r="A163" s="7"/>
      <c r="B163" s="9"/>
      <c r="C163" s="8"/>
      <c r="D163" s="8"/>
      <c r="E163" s="10"/>
      <c r="F163" s="8"/>
      <c r="G163" s="8"/>
      <c r="H163" s="8"/>
      <c r="I163" s="8"/>
    </row>
    <row r="164" customFormat="false" ht="15" hidden="false" customHeight="false" outlineLevel="0" collapsed="false">
      <c r="A164" s="7"/>
      <c r="B164" s="9"/>
      <c r="C164" s="8"/>
      <c r="D164" s="8"/>
      <c r="E164" s="10"/>
      <c r="F164" s="8"/>
      <c r="G164" s="8"/>
      <c r="H164" s="8"/>
      <c r="I164" s="8"/>
    </row>
    <row r="165" customFormat="false" ht="15" hidden="false" customHeight="false" outlineLevel="0" collapsed="false">
      <c r="A165" s="7"/>
      <c r="B165" s="9"/>
      <c r="C165" s="8"/>
      <c r="D165" s="8"/>
      <c r="E165" s="10"/>
      <c r="F165" s="8"/>
      <c r="G165" s="8"/>
      <c r="H165" s="8"/>
      <c r="I165" s="8"/>
    </row>
    <row r="166" customFormat="false" ht="15" hidden="false" customHeight="false" outlineLevel="0" collapsed="false">
      <c r="A166" s="7"/>
      <c r="B166" s="9"/>
      <c r="C166" s="8"/>
      <c r="D166" s="8"/>
      <c r="E166" s="10"/>
      <c r="F166" s="8"/>
      <c r="G166" s="8"/>
      <c r="H166" s="8"/>
      <c r="I166" s="8"/>
    </row>
    <row r="167" customFormat="false" ht="15" hidden="false" customHeight="false" outlineLevel="0" collapsed="false">
      <c r="A167" s="7"/>
      <c r="B167" s="9"/>
      <c r="C167" s="8"/>
      <c r="D167" s="8"/>
      <c r="E167" s="10"/>
      <c r="F167" s="8"/>
      <c r="G167" s="8"/>
      <c r="H167" s="8"/>
      <c r="I167" s="8"/>
    </row>
    <row r="168" customFormat="false" ht="15" hidden="false" customHeight="false" outlineLevel="0" collapsed="false">
      <c r="A168" s="7"/>
      <c r="B168" s="9"/>
      <c r="C168" s="8"/>
      <c r="D168" s="8"/>
      <c r="E168" s="10"/>
      <c r="F168" s="8"/>
      <c r="G168" s="8"/>
      <c r="H168" s="8"/>
      <c r="I168" s="8"/>
    </row>
    <row r="169" customFormat="false" ht="15" hidden="false" customHeight="false" outlineLevel="0" collapsed="false">
      <c r="A169" s="7"/>
      <c r="B169" s="9"/>
      <c r="C169" s="8"/>
      <c r="D169" s="8"/>
      <c r="E169" s="10"/>
      <c r="F169" s="8"/>
      <c r="G169" s="8"/>
      <c r="H169" s="8"/>
      <c r="I169" s="8"/>
    </row>
    <row r="170" customFormat="false" ht="15" hidden="false" customHeight="false" outlineLevel="0" collapsed="false">
      <c r="A170" s="7"/>
      <c r="B170" s="9"/>
      <c r="C170" s="8"/>
      <c r="D170" s="8"/>
      <c r="E170" s="10"/>
      <c r="F170" s="8"/>
      <c r="G170" s="8"/>
      <c r="H170" s="8"/>
      <c r="I170" s="8"/>
    </row>
    <row r="171" customFormat="false" ht="15" hidden="false" customHeight="false" outlineLevel="0" collapsed="false">
      <c r="A171" s="7"/>
      <c r="B171" s="9"/>
      <c r="C171" s="8"/>
      <c r="D171" s="8"/>
      <c r="E171" s="10"/>
      <c r="F171" s="8"/>
      <c r="G171" s="8"/>
      <c r="H171" s="8"/>
      <c r="I171" s="8"/>
    </row>
    <row r="172" customFormat="false" ht="15" hidden="false" customHeight="false" outlineLevel="0" collapsed="false">
      <c r="A172" s="7"/>
      <c r="B172" s="9"/>
      <c r="C172" s="8"/>
      <c r="D172" s="8"/>
      <c r="E172" s="10"/>
      <c r="F172" s="8"/>
      <c r="G172" s="8"/>
      <c r="H172" s="8"/>
      <c r="I172" s="8"/>
    </row>
    <row r="173" customFormat="false" ht="15" hidden="false" customHeight="false" outlineLevel="0" collapsed="false">
      <c r="A173" s="7"/>
      <c r="B173" s="9"/>
      <c r="C173" s="8"/>
      <c r="D173" s="8"/>
      <c r="E173" s="10"/>
      <c r="F173" s="8"/>
      <c r="G173" s="8"/>
      <c r="H173" s="8"/>
      <c r="I173" s="8"/>
    </row>
    <row r="174" customFormat="false" ht="15" hidden="false" customHeight="false" outlineLevel="0" collapsed="false">
      <c r="A174" s="7"/>
      <c r="B174" s="9"/>
      <c r="C174" s="8"/>
      <c r="D174" s="8"/>
      <c r="E174" s="10"/>
      <c r="F174" s="8"/>
      <c r="G174" s="8"/>
      <c r="H174" s="8"/>
      <c r="I174" s="8"/>
    </row>
    <row r="175" customFormat="false" ht="15" hidden="false" customHeight="false" outlineLevel="0" collapsed="false">
      <c r="A175" s="7"/>
      <c r="B175" s="9"/>
      <c r="C175" s="8"/>
      <c r="D175" s="8"/>
      <c r="E175" s="10"/>
      <c r="F175" s="8"/>
      <c r="G175" s="8"/>
      <c r="H175" s="8"/>
      <c r="I175" s="8"/>
    </row>
    <row r="176" customFormat="false" ht="15" hidden="false" customHeight="false" outlineLevel="0" collapsed="false">
      <c r="A176" s="7"/>
      <c r="B176" s="9"/>
      <c r="C176" s="8"/>
      <c r="D176" s="8"/>
      <c r="E176" s="10"/>
      <c r="F176" s="8"/>
      <c r="G176" s="8"/>
      <c r="H176" s="8"/>
      <c r="I176" s="8"/>
    </row>
    <row r="177" customFormat="false" ht="15" hidden="false" customHeight="false" outlineLevel="0" collapsed="false">
      <c r="A177" s="7"/>
      <c r="B177" s="9"/>
      <c r="C177" s="8"/>
      <c r="D177" s="8"/>
      <c r="E177" s="10"/>
      <c r="F177" s="8"/>
      <c r="G177" s="8"/>
      <c r="H177" s="8"/>
      <c r="I177" s="8"/>
    </row>
    <row r="178" customFormat="false" ht="15" hidden="false" customHeight="false" outlineLevel="0" collapsed="false">
      <c r="A178" s="7"/>
      <c r="B178" s="9"/>
      <c r="C178" s="8"/>
      <c r="D178" s="8"/>
      <c r="E178" s="10"/>
      <c r="F178" s="8"/>
      <c r="G178" s="8"/>
      <c r="H178" s="8"/>
      <c r="I178" s="8"/>
    </row>
    <row r="179" customFormat="false" ht="15" hidden="false" customHeight="false" outlineLevel="0" collapsed="false">
      <c r="A179" s="7"/>
      <c r="B179" s="9"/>
      <c r="C179" s="8"/>
      <c r="D179" s="8"/>
      <c r="E179" s="10"/>
      <c r="F179" s="8"/>
      <c r="G179" s="8"/>
      <c r="H179" s="8"/>
      <c r="I179" s="8"/>
    </row>
    <row r="180" customFormat="false" ht="15" hidden="false" customHeight="false" outlineLevel="0" collapsed="false">
      <c r="A180" s="7"/>
      <c r="B180" s="9"/>
      <c r="C180" s="8"/>
      <c r="D180" s="8"/>
      <c r="E180" s="10"/>
      <c r="F180" s="8"/>
      <c r="G180" s="8"/>
      <c r="H180" s="8"/>
      <c r="I180" s="8"/>
    </row>
    <row r="181" customFormat="false" ht="15" hidden="false" customHeight="false" outlineLevel="0" collapsed="false">
      <c r="A181" s="7"/>
      <c r="B181" s="9"/>
      <c r="C181" s="8"/>
      <c r="D181" s="8"/>
      <c r="E181" s="10"/>
      <c r="F181" s="8"/>
      <c r="G181" s="8"/>
      <c r="H181" s="8"/>
      <c r="I181" s="8"/>
    </row>
    <row r="182" customFormat="false" ht="15" hidden="false" customHeight="false" outlineLevel="0" collapsed="false">
      <c r="A182" s="7"/>
      <c r="B182" s="9"/>
      <c r="C182" s="8"/>
      <c r="D182" s="8"/>
      <c r="E182" s="10"/>
      <c r="F182" s="8"/>
      <c r="G182" s="8"/>
      <c r="H182" s="8"/>
      <c r="I182" s="8"/>
    </row>
    <row r="183" customFormat="false" ht="15" hidden="false" customHeight="false" outlineLevel="0" collapsed="false">
      <c r="A183" s="7"/>
      <c r="B183" s="9"/>
      <c r="C183" s="8"/>
      <c r="D183" s="8"/>
      <c r="E183" s="10"/>
      <c r="F183" s="8"/>
      <c r="G183" s="8"/>
      <c r="H183" s="8"/>
      <c r="I183" s="8"/>
    </row>
    <row r="184" customFormat="false" ht="15" hidden="false" customHeight="false" outlineLevel="0" collapsed="false">
      <c r="A184" s="7"/>
      <c r="B184" s="9"/>
      <c r="C184" s="8"/>
      <c r="D184" s="8"/>
      <c r="E184" s="10"/>
      <c r="F184" s="8"/>
      <c r="G184" s="8"/>
      <c r="H184" s="8"/>
      <c r="I184" s="8"/>
    </row>
    <row r="185" customFormat="false" ht="15" hidden="false" customHeight="false" outlineLevel="0" collapsed="false">
      <c r="A185" s="7"/>
      <c r="B185" s="9"/>
      <c r="C185" s="8"/>
      <c r="D185" s="8"/>
      <c r="E185" s="10"/>
      <c r="F185" s="8"/>
      <c r="G185" s="8"/>
      <c r="H185" s="8"/>
      <c r="I185" s="8"/>
    </row>
    <row r="186" customFormat="false" ht="15" hidden="false" customHeight="false" outlineLevel="0" collapsed="false">
      <c r="A186" s="7"/>
      <c r="B186" s="9"/>
      <c r="C186" s="8"/>
      <c r="D186" s="8"/>
      <c r="E186" s="10"/>
      <c r="F186" s="8"/>
      <c r="G186" s="8"/>
      <c r="H186" s="8"/>
      <c r="I186" s="8"/>
    </row>
    <row r="187" customFormat="false" ht="15" hidden="false" customHeight="false" outlineLevel="0" collapsed="false">
      <c r="A187" s="7"/>
      <c r="B187" s="9"/>
      <c r="C187" s="8"/>
      <c r="D187" s="8"/>
      <c r="E187" s="10"/>
      <c r="F187" s="8"/>
      <c r="G187" s="8"/>
      <c r="H187" s="8"/>
      <c r="I187" s="8"/>
    </row>
    <row r="188" customFormat="false" ht="15" hidden="false" customHeight="false" outlineLevel="0" collapsed="false">
      <c r="A188" s="7"/>
      <c r="B188" s="9"/>
      <c r="C188" s="8"/>
      <c r="D188" s="8"/>
      <c r="E188" s="10"/>
      <c r="F188" s="8"/>
      <c r="G188" s="8"/>
      <c r="H188" s="8"/>
      <c r="I188" s="8"/>
    </row>
    <row r="189" customFormat="false" ht="15" hidden="false" customHeight="false" outlineLevel="0" collapsed="false">
      <c r="A189" s="7"/>
      <c r="B189" s="9"/>
      <c r="C189" s="8"/>
      <c r="D189" s="8"/>
      <c r="E189" s="10"/>
      <c r="F189" s="8"/>
      <c r="G189" s="8"/>
      <c r="H189" s="8"/>
      <c r="I189" s="8"/>
    </row>
    <row r="190" customFormat="false" ht="15" hidden="false" customHeight="false" outlineLevel="0" collapsed="false">
      <c r="A190" s="7"/>
      <c r="B190" s="9"/>
      <c r="C190" s="8"/>
      <c r="D190" s="8"/>
      <c r="E190" s="10"/>
      <c r="F190" s="8"/>
      <c r="G190" s="8"/>
      <c r="H190" s="8"/>
      <c r="I190" s="8"/>
    </row>
    <row r="191" customFormat="false" ht="15" hidden="false" customHeight="false" outlineLevel="0" collapsed="false">
      <c r="A191" s="7"/>
      <c r="B191" s="9"/>
      <c r="C191" s="8"/>
      <c r="D191" s="8"/>
      <c r="E191" s="10"/>
      <c r="F191" s="8"/>
      <c r="G191" s="8"/>
      <c r="H191" s="8"/>
      <c r="I191" s="8"/>
    </row>
    <row r="192" customFormat="false" ht="15" hidden="false" customHeight="false" outlineLevel="0" collapsed="false">
      <c r="A192" s="7"/>
      <c r="B192" s="9"/>
      <c r="C192" s="8"/>
      <c r="D192" s="8"/>
      <c r="E192" s="10"/>
      <c r="F192" s="8"/>
      <c r="G192" s="8"/>
      <c r="H192" s="8"/>
      <c r="I192" s="8"/>
    </row>
    <row r="193" customFormat="false" ht="15" hidden="false" customHeight="false" outlineLevel="0" collapsed="false">
      <c r="A193" s="7"/>
      <c r="B193" s="9"/>
      <c r="C193" s="8"/>
      <c r="D193" s="8"/>
      <c r="E193" s="10"/>
      <c r="F193" s="8"/>
      <c r="G193" s="8"/>
      <c r="H193" s="8"/>
      <c r="I193" s="8"/>
    </row>
    <row r="194" customFormat="false" ht="15" hidden="false" customHeight="false" outlineLevel="0" collapsed="false">
      <c r="A194" s="7"/>
      <c r="B194" s="9"/>
      <c r="C194" s="8"/>
      <c r="D194" s="8"/>
      <c r="E194" s="10"/>
      <c r="F194" s="8"/>
      <c r="G194" s="8"/>
      <c r="H194" s="8"/>
      <c r="I194" s="8"/>
    </row>
    <row r="195" customFormat="false" ht="15" hidden="false" customHeight="false" outlineLevel="0" collapsed="false">
      <c r="A195" s="7"/>
      <c r="B195" s="9"/>
      <c r="C195" s="8"/>
      <c r="D195" s="8"/>
      <c r="E195" s="10"/>
      <c r="F195" s="8"/>
      <c r="G195" s="8"/>
      <c r="H195" s="8"/>
      <c r="I195" s="8"/>
    </row>
    <row r="196" customFormat="false" ht="15" hidden="false" customHeight="false" outlineLevel="0" collapsed="false">
      <c r="A196" s="7"/>
      <c r="B196" s="9"/>
      <c r="C196" s="8"/>
      <c r="D196" s="8"/>
      <c r="E196" s="10"/>
      <c r="F196" s="8"/>
      <c r="G196" s="8"/>
      <c r="H196" s="8"/>
      <c r="I196" s="8"/>
    </row>
    <row r="197" customFormat="false" ht="15" hidden="false" customHeight="false" outlineLevel="0" collapsed="false">
      <c r="A197" s="7"/>
      <c r="B197" s="9"/>
      <c r="C197" s="8"/>
      <c r="D197" s="8"/>
      <c r="E197" s="10"/>
      <c r="F197" s="8"/>
      <c r="G197" s="8"/>
      <c r="H197" s="8"/>
      <c r="I197" s="8"/>
    </row>
    <row r="198" customFormat="false" ht="15" hidden="false" customHeight="false" outlineLevel="0" collapsed="false">
      <c r="A198" s="7"/>
      <c r="B198" s="9"/>
      <c r="C198" s="8"/>
      <c r="D198" s="8"/>
      <c r="E198" s="10"/>
      <c r="F198" s="8"/>
      <c r="G198" s="8"/>
      <c r="H198" s="8"/>
      <c r="I198" s="8"/>
    </row>
    <row r="199" customFormat="false" ht="15" hidden="false" customHeight="false" outlineLevel="0" collapsed="false">
      <c r="A199" s="7"/>
      <c r="B199" s="9"/>
      <c r="C199" s="8"/>
      <c r="D199" s="8"/>
      <c r="E199" s="10"/>
      <c r="F199" s="8"/>
      <c r="G199" s="8"/>
      <c r="H199" s="8"/>
      <c r="I199" s="8"/>
    </row>
    <row r="200" customFormat="false" ht="15" hidden="false" customHeight="false" outlineLevel="0" collapsed="false">
      <c r="A200" s="7"/>
      <c r="B200" s="9"/>
      <c r="C200" s="8"/>
      <c r="D200" s="8"/>
      <c r="E200" s="10"/>
      <c r="F200" s="8"/>
      <c r="G200" s="8"/>
      <c r="H200" s="8"/>
      <c r="I200" s="8"/>
    </row>
    <row r="201" customFormat="false" ht="15" hidden="false" customHeight="false" outlineLevel="0" collapsed="false">
      <c r="A201" s="7"/>
      <c r="B201" s="9"/>
      <c r="C201" s="8"/>
      <c r="D201" s="8"/>
      <c r="E201" s="10"/>
      <c r="F201" s="8"/>
      <c r="G201" s="8"/>
      <c r="H201" s="8"/>
      <c r="I201" s="8"/>
    </row>
    <row r="202" customFormat="false" ht="15" hidden="false" customHeight="false" outlineLevel="0" collapsed="false">
      <c r="A202" s="7"/>
      <c r="B202" s="9"/>
      <c r="C202" s="8"/>
      <c r="D202" s="8"/>
      <c r="E202" s="10"/>
      <c r="F202" s="8"/>
      <c r="G202" s="8"/>
      <c r="H202" s="8"/>
      <c r="I202" s="8"/>
    </row>
    <row r="203" customFormat="false" ht="15" hidden="false" customHeight="false" outlineLevel="0" collapsed="false">
      <c r="A203" s="7"/>
      <c r="B203" s="9"/>
      <c r="C203" s="8"/>
      <c r="D203" s="8"/>
      <c r="E203" s="10"/>
      <c r="F203" s="8"/>
      <c r="G203" s="8"/>
      <c r="H203" s="8"/>
      <c r="I203" s="8"/>
    </row>
    <row r="204" customFormat="false" ht="15" hidden="false" customHeight="false" outlineLevel="0" collapsed="false">
      <c r="A204" s="7"/>
      <c r="B204" s="9"/>
      <c r="C204" s="8"/>
      <c r="D204" s="8"/>
      <c r="E204" s="10"/>
      <c r="F204" s="8"/>
      <c r="G204" s="8"/>
      <c r="H204" s="8"/>
      <c r="I204" s="8"/>
    </row>
    <row r="205" customFormat="false" ht="15" hidden="false" customHeight="false" outlineLevel="0" collapsed="false">
      <c r="A205" s="7"/>
      <c r="B205" s="9"/>
      <c r="C205" s="8"/>
      <c r="D205" s="8"/>
      <c r="E205" s="10"/>
      <c r="F205" s="8"/>
      <c r="G205" s="8"/>
      <c r="H205" s="8"/>
      <c r="I205" s="8"/>
    </row>
    <row r="206" customFormat="false" ht="15" hidden="false" customHeight="false" outlineLevel="0" collapsed="false">
      <c r="A206" s="7"/>
      <c r="B206" s="9"/>
      <c r="C206" s="8"/>
      <c r="D206" s="8"/>
      <c r="E206" s="10"/>
      <c r="F206" s="8"/>
      <c r="G206" s="8"/>
      <c r="H206" s="8"/>
      <c r="I206" s="8"/>
    </row>
    <row r="207" customFormat="false" ht="15" hidden="false" customHeight="false" outlineLevel="0" collapsed="false">
      <c r="A207" s="7"/>
      <c r="B207" s="9"/>
      <c r="C207" s="8"/>
      <c r="D207" s="8"/>
      <c r="E207" s="10"/>
      <c r="F207" s="8"/>
      <c r="G207" s="8"/>
      <c r="H207" s="8"/>
      <c r="I207" s="8"/>
    </row>
    <row r="208" customFormat="false" ht="15" hidden="false" customHeight="false" outlineLevel="0" collapsed="false">
      <c r="A208" s="7"/>
      <c r="B208" s="9"/>
      <c r="C208" s="8"/>
      <c r="D208" s="8"/>
      <c r="E208" s="10"/>
      <c r="F208" s="8"/>
      <c r="G208" s="8"/>
      <c r="H208" s="8"/>
      <c r="I208" s="8"/>
    </row>
    <row r="209" customFormat="false" ht="15" hidden="false" customHeight="false" outlineLevel="0" collapsed="false">
      <c r="A209" s="7"/>
      <c r="B209" s="9"/>
      <c r="C209" s="8"/>
      <c r="D209" s="8"/>
      <c r="E209" s="10"/>
      <c r="F209" s="8"/>
      <c r="G209" s="8"/>
      <c r="H209" s="8"/>
      <c r="I209" s="8"/>
    </row>
    <row r="210" customFormat="false" ht="15" hidden="false" customHeight="false" outlineLevel="0" collapsed="false">
      <c r="A210" s="7"/>
      <c r="B210" s="9"/>
      <c r="C210" s="8"/>
      <c r="D210" s="8"/>
      <c r="E210" s="10"/>
      <c r="F210" s="8"/>
      <c r="G210" s="8"/>
      <c r="H210" s="8"/>
      <c r="I210" s="8"/>
    </row>
    <row r="211" customFormat="false" ht="15" hidden="false" customHeight="false" outlineLevel="0" collapsed="false">
      <c r="A211" s="7"/>
      <c r="B211" s="9"/>
      <c r="C211" s="8"/>
      <c r="D211" s="8"/>
      <c r="E211" s="10"/>
      <c r="F211" s="8"/>
      <c r="G211" s="8"/>
      <c r="H211" s="8"/>
      <c r="I211" s="8"/>
    </row>
    <row r="212" customFormat="false" ht="15" hidden="false" customHeight="false" outlineLevel="0" collapsed="false">
      <c r="A212" s="7"/>
      <c r="B212" s="9"/>
      <c r="C212" s="8"/>
      <c r="D212" s="8"/>
      <c r="E212" s="10"/>
      <c r="F212" s="8"/>
      <c r="G212" s="8"/>
      <c r="H212" s="8"/>
      <c r="I212" s="8"/>
    </row>
    <row r="213" customFormat="false" ht="15" hidden="false" customHeight="false" outlineLevel="0" collapsed="false">
      <c r="A213" s="7"/>
      <c r="B213" s="9"/>
      <c r="C213" s="8"/>
      <c r="D213" s="8"/>
      <c r="E213" s="10"/>
      <c r="F213" s="8"/>
      <c r="G213" s="8"/>
      <c r="H213" s="8"/>
      <c r="I213" s="8"/>
    </row>
    <row r="214" customFormat="false" ht="15" hidden="false" customHeight="false" outlineLevel="0" collapsed="false">
      <c r="A214" s="7"/>
      <c r="B214" s="9"/>
      <c r="C214" s="8"/>
      <c r="D214" s="8"/>
      <c r="E214" s="10"/>
      <c r="F214" s="8"/>
      <c r="G214" s="8"/>
      <c r="H214" s="8"/>
      <c r="I214" s="8"/>
    </row>
    <row r="215" customFormat="false" ht="15" hidden="false" customHeight="false" outlineLevel="0" collapsed="false">
      <c r="A215" s="7"/>
      <c r="B215" s="9"/>
      <c r="C215" s="8"/>
      <c r="D215" s="8"/>
      <c r="E215" s="10"/>
      <c r="F215" s="8"/>
      <c r="G215" s="8"/>
      <c r="H215" s="8"/>
      <c r="I215" s="8"/>
    </row>
    <row r="216" customFormat="false" ht="15" hidden="false" customHeight="false" outlineLevel="0" collapsed="false">
      <c r="A216" s="7"/>
      <c r="B216" s="9"/>
      <c r="C216" s="8"/>
      <c r="D216" s="8"/>
      <c r="E216" s="10"/>
      <c r="F216" s="8"/>
      <c r="G216" s="8"/>
      <c r="H216" s="8"/>
      <c r="I216" s="8"/>
    </row>
    <row r="217" customFormat="false" ht="15" hidden="false" customHeight="false" outlineLevel="0" collapsed="false">
      <c r="A217" s="7"/>
      <c r="B217" s="9"/>
      <c r="C217" s="8"/>
      <c r="D217" s="8"/>
      <c r="E217" s="10"/>
      <c r="F217" s="8"/>
      <c r="G217" s="8"/>
      <c r="H217" s="8"/>
      <c r="I217" s="8"/>
    </row>
    <row r="218" customFormat="false" ht="15" hidden="false" customHeight="false" outlineLevel="0" collapsed="false">
      <c r="A218" s="7"/>
      <c r="B218" s="9"/>
      <c r="C218" s="8"/>
      <c r="D218" s="8"/>
      <c r="E218" s="10"/>
      <c r="F218" s="8"/>
      <c r="G218" s="8"/>
      <c r="H218" s="8"/>
      <c r="I218" s="8"/>
    </row>
    <row r="219" customFormat="false" ht="15" hidden="false" customHeight="false" outlineLevel="0" collapsed="false">
      <c r="A219" s="7"/>
      <c r="B219" s="9"/>
      <c r="C219" s="8"/>
      <c r="D219" s="8"/>
      <c r="E219" s="10"/>
      <c r="F219" s="8"/>
      <c r="G219" s="8"/>
      <c r="H219" s="8"/>
      <c r="I219" s="8"/>
    </row>
    <row r="220" customFormat="false" ht="15" hidden="false" customHeight="false" outlineLevel="0" collapsed="false">
      <c r="A220" s="7"/>
      <c r="B220" s="9"/>
      <c r="C220" s="8"/>
      <c r="D220" s="8"/>
      <c r="E220" s="10"/>
      <c r="F220" s="8"/>
      <c r="G220" s="8"/>
      <c r="H220" s="8"/>
      <c r="I220" s="8"/>
    </row>
    <row r="221" customFormat="false" ht="15" hidden="false" customHeight="false" outlineLevel="0" collapsed="false">
      <c r="A221" s="7"/>
      <c r="B221" s="9"/>
      <c r="C221" s="8"/>
      <c r="D221" s="8"/>
      <c r="E221" s="10"/>
      <c r="F221" s="8"/>
      <c r="G221" s="8"/>
      <c r="H221" s="8"/>
      <c r="I221" s="8"/>
    </row>
    <row r="222" customFormat="false" ht="15" hidden="false" customHeight="false" outlineLevel="0" collapsed="false">
      <c r="A222" s="7"/>
      <c r="B222" s="9"/>
      <c r="C222" s="8"/>
      <c r="D222" s="8"/>
      <c r="E222" s="10"/>
      <c r="F222" s="8"/>
      <c r="G222" s="8"/>
      <c r="H222" s="8"/>
      <c r="I222" s="8"/>
    </row>
    <row r="223" customFormat="false" ht="15" hidden="false" customHeight="false" outlineLevel="0" collapsed="false">
      <c r="A223" s="7"/>
      <c r="B223" s="9"/>
      <c r="C223" s="8"/>
      <c r="D223" s="8"/>
      <c r="E223" s="10"/>
      <c r="F223" s="8"/>
      <c r="G223" s="8"/>
      <c r="H223" s="8"/>
      <c r="I223" s="8"/>
    </row>
    <row r="224" customFormat="false" ht="15" hidden="false" customHeight="false" outlineLevel="0" collapsed="false">
      <c r="A224" s="7"/>
      <c r="B224" s="9"/>
      <c r="C224" s="8"/>
      <c r="D224" s="8"/>
      <c r="E224" s="10"/>
      <c r="F224" s="8"/>
      <c r="G224" s="8"/>
      <c r="H224" s="8"/>
      <c r="I224" s="8"/>
    </row>
    <row r="225" customFormat="false" ht="15" hidden="false" customHeight="false" outlineLevel="0" collapsed="false">
      <c r="A225" s="7"/>
      <c r="B225" s="9"/>
      <c r="C225" s="8"/>
      <c r="D225" s="8"/>
      <c r="E225" s="10"/>
      <c r="F225" s="8"/>
      <c r="G225" s="8"/>
      <c r="H225" s="8"/>
      <c r="I225" s="8"/>
    </row>
    <row r="226" customFormat="false" ht="15" hidden="false" customHeight="false" outlineLevel="0" collapsed="false">
      <c r="A226" s="7"/>
      <c r="B226" s="9"/>
      <c r="C226" s="8"/>
      <c r="D226" s="8"/>
      <c r="E226" s="10"/>
      <c r="F226" s="8"/>
      <c r="G226" s="8"/>
      <c r="H226" s="8"/>
      <c r="I226" s="8"/>
    </row>
    <row r="227" customFormat="false" ht="15" hidden="false" customHeight="false" outlineLevel="0" collapsed="false">
      <c r="A227" s="7"/>
      <c r="B227" s="9"/>
      <c r="C227" s="8"/>
      <c r="D227" s="8"/>
      <c r="E227" s="10"/>
      <c r="F227" s="8"/>
      <c r="G227" s="8"/>
      <c r="H227" s="8"/>
      <c r="I227" s="8"/>
    </row>
    <row r="228" customFormat="false" ht="15" hidden="false" customHeight="false" outlineLevel="0" collapsed="false">
      <c r="A228" s="7"/>
      <c r="B228" s="9"/>
      <c r="C228" s="8"/>
      <c r="D228" s="8"/>
      <c r="E228" s="10"/>
      <c r="F228" s="8"/>
      <c r="G228" s="8"/>
      <c r="H228" s="8"/>
      <c r="I228" s="8"/>
    </row>
    <row r="229" customFormat="false" ht="15" hidden="false" customHeight="false" outlineLevel="0" collapsed="false">
      <c r="A229" s="7"/>
      <c r="B229" s="9"/>
      <c r="C229" s="8"/>
      <c r="D229" s="8"/>
      <c r="E229" s="10"/>
      <c r="F229" s="8"/>
      <c r="G229" s="8"/>
      <c r="H229" s="8"/>
      <c r="I229" s="8"/>
    </row>
    <row r="230" customFormat="false" ht="15" hidden="false" customHeight="false" outlineLevel="0" collapsed="false">
      <c r="A230" s="7"/>
      <c r="B230" s="9"/>
      <c r="C230" s="8"/>
      <c r="D230" s="8"/>
      <c r="E230" s="10"/>
      <c r="F230" s="8"/>
      <c r="G230" s="8"/>
      <c r="H230" s="8"/>
      <c r="I230" s="8"/>
    </row>
    <row r="231" customFormat="false" ht="15" hidden="false" customHeight="false" outlineLevel="0" collapsed="false">
      <c r="A231" s="7"/>
      <c r="B231" s="9"/>
      <c r="C231" s="8"/>
      <c r="D231" s="8"/>
      <c r="E231" s="10"/>
      <c r="F231" s="8"/>
      <c r="G231" s="8"/>
      <c r="H231" s="8"/>
      <c r="I231" s="8"/>
    </row>
    <row r="232" customFormat="false" ht="15" hidden="false" customHeight="false" outlineLevel="0" collapsed="false">
      <c r="A232" s="7"/>
      <c r="B232" s="9"/>
      <c r="C232" s="8"/>
      <c r="D232" s="8"/>
      <c r="E232" s="10"/>
      <c r="F232" s="8"/>
      <c r="G232" s="8"/>
      <c r="H232" s="8"/>
      <c r="I232" s="8"/>
    </row>
    <row r="233" customFormat="false" ht="15" hidden="false" customHeight="false" outlineLevel="0" collapsed="false">
      <c r="A233" s="7"/>
      <c r="B233" s="9"/>
      <c r="C233" s="8"/>
      <c r="D233" s="8"/>
      <c r="E233" s="10"/>
      <c r="F233" s="8"/>
      <c r="G233" s="8"/>
      <c r="H233" s="8"/>
      <c r="I233" s="8"/>
    </row>
    <row r="234" customFormat="false" ht="15" hidden="false" customHeight="false" outlineLevel="0" collapsed="false">
      <c r="A234" s="7"/>
      <c r="B234" s="9"/>
      <c r="C234" s="8"/>
      <c r="D234" s="8"/>
      <c r="E234" s="10"/>
      <c r="F234" s="8"/>
      <c r="G234" s="8"/>
      <c r="H234" s="8"/>
      <c r="I234" s="8"/>
    </row>
    <row r="235" customFormat="false" ht="15" hidden="false" customHeight="false" outlineLevel="0" collapsed="false">
      <c r="A235" s="7"/>
      <c r="B235" s="9"/>
      <c r="C235" s="8"/>
      <c r="D235" s="8"/>
      <c r="E235" s="10"/>
      <c r="F235" s="8"/>
      <c r="G235" s="8"/>
      <c r="H235" s="8"/>
      <c r="I235" s="8"/>
    </row>
    <row r="236" customFormat="false" ht="15" hidden="false" customHeight="false" outlineLevel="0" collapsed="false">
      <c r="A236" s="7"/>
      <c r="B236" s="9"/>
      <c r="C236" s="8"/>
      <c r="D236" s="8"/>
      <c r="E236" s="10"/>
      <c r="F236" s="8"/>
      <c r="G236" s="8"/>
      <c r="H236" s="8"/>
      <c r="I236" s="8"/>
    </row>
    <row r="237" customFormat="false" ht="15" hidden="false" customHeight="false" outlineLevel="0" collapsed="false">
      <c r="A237" s="7"/>
      <c r="B237" s="9"/>
      <c r="C237" s="8"/>
      <c r="D237" s="8"/>
      <c r="E237" s="10"/>
      <c r="F237" s="8"/>
      <c r="G237" s="8"/>
      <c r="H237" s="8"/>
      <c r="I237" s="8"/>
    </row>
    <row r="238" customFormat="false" ht="15" hidden="false" customHeight="false" outlineLevel="0" collapsed="false">
      <c r="A238" s="7"/>
      <c r="B238" s="9"/>
      <c r="C238" s="8"/>
      <c r="D238" s="8"/>
      <c r="E238" s="10"/>
      <c r="F238" s="8"/>
      <c r="G238" s="8"/>
      <c r="H238" s="8"/>
      <c r="I238" s="8"/>
    </row>
    <row r="239" customFormat="false" ht="15" hidden="false" customHeight="false" outlineLevel="0" collapsed="false">
      <c r="A239" s="7"/>
      <c r="B239" s="9"/>
      <c r="C239" s="8"/>
      <c r="D239" s="8"/>
      <c r="E239" s="10"/>
      <c r="F239" s="8"/>
      <c r="G239" s="8"/>
      <c r="H239" s="8"/>
      <c r="I239" s="8"/>
    </row>
    <row r="240" customFormat="false" ht="15" hidden="false" customHeight="false" outlineLevel="0" collapsed="false">
      <c r="A240" s="7"/>
      <c r="B240" s="9"/>
      <c r="C240" s="8"/>
      <c r="D240" s="8"/>
      <c r="E240" s="10"/>
      <c r="F240" s="8"/>
      <c r="G240" s="8"/>
      <c r="H240" s="8"/>
      <c r="I240" s="8"/>
    </row>
    <row r="241" customFormat="false" ht="15" hidden="false" customHeight="false" outlineLevel="0" collapsed="false">
      <c r="A241" s="7"/>
      <c r="B241" s="9"/>
      <c r="C241" s="8"/>
      <c r="D241" s="8"/>
      <c r="E241" s="10"/>
      <c r="F241" s="8"/>
      <c r="G241" s="8"/>
      <c r="H241" s="8"/>
      <c r="I241" s="8"/>
    </row>
    <row r="242" customFormat="false" ht="15" hidden="false" customHeight="false" outlineLevel="0" collapsed="false">
      <c r="A242" s="7"/>
      <c r="B242" s="9"/>
      <c r="C242" s="8"/>
      <c r="D242" s="8"/>
      <c r="E242" s="10"/>
      <c r="F242" s="8"/>
      <c r="G242" s="8"/>
      <c r="H242" s="8"/>
      <c r="I242" s="8"/>
    </row>
    <row r="243" customFormat="false" ht="15" hidden="false" customHeight="false" outlineLevel="0" collapsed="false">
      <c r="A243" s="7"/>
      <c r="B243" s="9"/>
      <c r="C243" s="8"/>
      <c r="D243" s="8"/>
      <c r="E243" s="10"/>
      <c r="F243" s="8"/>
      <c r="G243" s="8"/>
      <c r="H243" s="8"/>
      <c r="I243" s="8"/>
    </row>
    <row r="244" customFormat="false" ht="15" hidden="false" customHeight="false" outlineLevel="0" collapsed="false">
      <c r="A244" s="7"/>
      <c r="B244" s="9"/>
      <c r="C244" s="8"/>
      <c r="D244" s="8"/>
      <c r="E244" s="10"/>
      <c r="F244" s="8"/>
      <c r="G244" s="8"/>
      <c r="H244" s="8"/>
      <c r="I244" s="8"/>
    </row>
    <row r="245" customFormat="false" ht="15" hidden="false" customHeight="false" outlineLevel="0" collapsed="false">
      <c r="A245" s="7"/>
      <c r="B245" s="9"/>
      <c r="C245" s="8"/>
      <c r="D245" s="8"/>
      <c r="E245" s="10"/>
      <c r="F245" s="8"/>
      <c r="G245" s="8"/>
      <c r="H245" s="8"/>
      <c r="I245" s="8"/>
    </row>
    <row r="246" customFormat="false" ht="15" hidden="false" customHeight="false" outlineLevel="0" collapsed="false">
      <c r="A246" s="7"/>
      <c r="B246" s="9"/>
      <c r="C246" s="8"/>
      <c r="D246" s="8"/>
      <c r="E246" s="10"/>
      <c r="F246" s="8"/>
      <c r="G246" s="8"/>
      <c r="H246" s="8"/>
      <c r="I246" s="8"/>
    </row>
    <row r="247" customFormat="false" ht="15" hidden="false" customHeight="false" outlineLevel="0" collapsed="false">
      <c r="A247" s="7"/>
      <c r="B247" s="9"/>
      <c r="C247" s="8"/>
      <c r="D247" s="8"/>
      <c r="E247" s="10"/>
      <c r="F247" s="8"/>
      <c r="G247" s="8"/>
      <c r="H247" s="8"/>
      <c r="I247" s="8"/>
    </row>
    <row r="248" customFormat="false" ht="15" hidden="false" customHeight="false" outlineLevel="0" collapsed="false">
      <c r="A248" s="7"/>
      <c r="B248" s="9"/>
      <c r="C248" s="8"/>
      <c r="D248" s="8"/>
      <c r="E248" s="10"/>
      <c r="F248" s="8"/>
      <c r="G248" s="8"/>
      <c r="H248" s="8"/>
      <c r="I248" s="8"/>
    </row>
    <row r="249" customFormat="false" ht="15" hidden="false" customHeight="false" outlineLevel="0" collapsed="false">
      <c r="A249" s="7"/>
      <c r="B249" s="9"/>
      <c r="C249" s="8"/>
      <c r="D249" s="8"/>
      <c r="E249" s="10"/>
      <c r="F249" s="8"/>
      <c r="G249" s="8"/>
      <c r="H249" s="8"/>
      <c r="I249" s="8"/>
    </row>
    <row r="250" customFormat="false" ht="15" hidden="false" customHeight="false" outlineLevel="0" collapsed="false">
      <c r="A250" s="7"/>
      <c r="B250" s="9"/>
      <c r="C250" s="8"/>
      <c r="D250" s="8"/>
      <c r="E250" s="10"/>
      <c r="F250" s="8"/>
      <c r="G250" s="8"/>
      <c r="H250" s="8"/>
      <c r="I250" s="8"/>
    </row>
    <row r="251" customFormat="false" ht="15" hidden="false" customHeight="false" outlineLevel="0" collapsed="false">
      <c r="A251" s="7"/>
      <c r="B251" s="9"/>
      <c r="C251" s="8"/>
      <c r="D251" s="8"/>
      <c r="E251" s="10"/>
      <c r="F251" s="8"/>
      <c r="G251" s="8"/>
      <c r="H251" s="8"/>
      <c r="I251" s="8"/>
    </row>
    <row r="252" customFormat="false" ht="15" hidden="false" customHeight="false" outlineLevel="0" collapsed="false">
      <c r="A252" s="7"/>
      <c r="B252" s="9"/>
      <c r="C252" s="8"/>
      <c r="D252" s="8"/>
      <c r="E252" s="10"/>
      <c r="F252" s="8"/>
      <c r="G252" s="8"/>
      <c r="H252" s="8"/>
      <c r="I252" s="8"/>
    </row>
    <row r="253" customFormat="false" ht="15" hidden="false" customHeight="false" outlineLevel="0" collapsed="false">
      <c r="A253" s="7"/>
      <c r="B253" s="9"/>
      <c r="C253" s="8"/>
      <c r="D253" s="8"/>
      <c r="E253" s="10"/>
      <c r="F253" s="8"/>
      <c r="G253" s="8"/>
      <c r="H253" s="8"/>
      <c r="I253" s="8"/>
    </row>
    <row r="254" customFormat="false" ht="15" hidden="false" customHeight="false" outlineLevel="0" collapsed="false">
      <c r="A254" s="7"/>
      <c r="B254" s="9"/>
      <c r="C254" s="8"/>
      <c r="D254" s="8"/>
      <c r="E254" s="10"/>
      <c r="F254" s="8"/>
      <c r="G254" s="8"/>
      <c r="H254" s="8"/>
      <c r="I254" s="8"/>
    </row>
    <row r="255" customFormat="false" ht="15" hidden="false" customHeight="false" outlineLevel="0" collapsed="false">
      <c r="A255" s="7"/>
      <c r="B255" s="9"/>
      <c r="C255" s="8"/>
      <c r="D255" s="8"/>
      <c r="E255" s="10"/>
      <c r="F255" s="8"/>
      <c r="G255" s="8"/>
      <c r="H255" s="8"/>
      <c r="I255" s="8"/>
    </row>
    <row r="256" customFormat="false" ht="15" hidden="false" customHeight="false" outlineLevel="0" collapsed="false">
      <c r="A256" s="7"/>
      <c r="B256" s="9"/>
      <c r="C256" s="8"/>
      <c r="D256" s="8"/>
      <c r="E256" s="10"/>
      <c r="F256" s="8"/>
      <c r="G256" s="8"/>
      <c r="H256" s="8"/>
      <c r="I256" s="8"/>
    </row>
    <row r="257" customFormat="false" ht="15" hidden="false" customHeight="false" outlineLevel="0" collapsed="false">
      <c r="A257" s="7"/>
      <c r="B257" s="9"/>
      <c r="C257" s="8"/>
      <c r="D257" s="8"/>
      <c r="E257" s="10"/>
      <c r="F257" s="8"/>
      <c r="G257" s="8"/>
      <c r="H257" s="8"/>
      <c r="I257" s="8"/>
    </row>
    <row r="258" customFormat="false" ht="15" hidden="false" customHeight="false" outlineLevel="0" collapsed="false">
      <c r="A258" s="7"/>
      <c r="B258" s="9"/>
      <c r="C258" s="8"/>
      <c r="D258" s="8"/>
      <c r="E258" s="10"/>
      <c r="F258" s="8"/>
      <c r="G258" s="8"/>
      <c r="H258" s="8"/>
      <c r="I258" s="8"/>
    </row>
    <row r="259" customFormat="false" ht="15" hidden="false" customHeight="false" outlineLevel="0" collapsed="false">
      <c r="A259" s="7"/>
      <c r="B259" s="9"/>
      <c r="C259" s="8"/>
      <c r="D259" s="8"/>
      <c r="E259" s="10"/>
      <c r="F259" s="8"/>
      <c r="G259" s="8"/>
      <c r="H259" s="8"/>
      <c r="I259" s="8"/>
    </row>
    <row r="260" customFormat="false" ht="15" hidden="false" customHeight="false" outlineLevel="0" collapsed="false">
      <c r="A260" s="7"/>
      <c r="B260" s="9"/>
      <c r="C260" s="8"/>
      <c r="D260" s="8"/>
      <c r="E260" s="10"/>
      <c r="F260" s="8"/>
      <c r="G260" s="8"/>
      <c r="H260" s="8"/>
      <c r="I260" s="8"/>
    </row>
    <row r="261" customFormat="false" ht="15" hidden="false" customHeight="false" outlineLevel="0" collapsed="false">
      <c r="A261" s="7"/>
      <c r="B261" s="9"/>
      <c r="C261" s="8"/>
      <c r="D261" s="8"/>
      <c r="E261" s="10"/>
      <c r="F261" s="8"/>
      <c r="G261" s="8"/>
      <c r="H261" s="8"/>
      <c r="I261" s="8"/>
    </row>
    <row r="262" customFormat="false" ht="15" hidden="false" customHeight="false" outlineLevel="0" collapsed="false">
      <c r="A262" s="7"/>
      <c r="B262" s="9"/>
      <c r="C262" s="8"/>
      <c r="D262" s="8"/>
      <c r="E262" s="10"/>
      <c r="F262" s="8"/>
      <c r="G262" s="8"/>
      <c r="H262" s="8"/>
      <c r="I262" s="8"/>
    </row>
    <row r="263" customFormat="false" ht="15" hidden="false" customHeight="false" outlineLevel="0" collapsed="false">
      <c r="A263" s="7"/>
      <c r="B263" s="9"/>
      <c r="C263" s="8"/>
      <c r="D263" s="8"/>
      <c r="E263" s="10"/>
      <c r="F263" s="8"/>
      <c r="G263" s="8"/>
      <c r="H263" s="8"/>
      <c r="I263" s="8"/>
    </row>
    <row r="264" customFormat="false" ht="15" hidden="false" customHeight="false" outlineLevel="0" collapsed="false">
      <c r="A264" s="7"/>
      <c r="B264" s="9"/>
      <c r="C264" s="8"/>
      <c r="D264" s="8"/>
      <c r="E264" s="10"/>
      <c r="F264" s="8"/>
      <c r="G264" s="8"/>
      <c r="H264" s="8"/>
      <c r="I264" s="8"/>
    </row>
    <row r="265" customFormat="false" ht="15" hidden="false" customHeight="false" outlineLevel="0" collapsed="false">
      <c r="A265" s="7"/>
      <c r="B265" s="9"/>
      <c r="C265" s="8"/>
      <c r="D265" s="8"/>
      <c r="E265" s="10"/>
      <c r="F265" s="8"/>
      <c r="G265" s="8"/>
      <c r="H265" s="8"/>
      <c r="I265" s="8"/>
    </row>
    <row r="266" customFormat="false" ht="15" hidden="false" customHeight="false" outlineLevel="0" collapsed="false">
      <c r="A266" s="7"/>
      <c r="B266" s="9"/>
      <c r="C266" s="8"/>
      <c r="D266" s="8"/>
      <c r="E266" s="10"/>
      <c r="F266" s="8"/>
      <c r="G266" s="8"/>
      <c r="H266" s="8"/>
      <c r="I266" s="8"/>
    </row>
    <row r="267" customFormat="false" ht="15" hidden="false" customHeight="false" outlineLevel="0" collapsed="false">
      <c r="A267" s="7"/>
      <c r="B267" s="9"/>
      <c r="C267" s="8"/>
      <c r="D267" s="8"/>
      <c r="E267" s="10"/>
      <c r="F267" s="8"/>
      <c r="G267" s="8"/>
      <c r="H267" s="8"/>
      <c r="I267" s="8"/>
    </row>
    <row r="268" customFormat="false" ht="15" hidden="false" customHeight="false" outlineLevel="0" collapsed="false">
      <c r="A268" s="7"/>
      <c r="B268" s="9"/>
      <c r="C268" s="8"/>
      <c r="D268" s="8"/>
      <c r="E268" s="10"/>
      <c r="F268" s="8"/>
      <c r="G268" s="8"/>
      <c r="H268" s="8"/>
      <c r="I268" s="8"/>
    </row>
    <row r="269" customFormat="false" ht="15" hidden="false" customHeight="false" outlineLevel="0" collapsed="false">
      <c r="A269" s="7"/>
      <c r="B269" s="9"/>
      <c r="C269" s="8"/>
      <c r="D269" s="8"/>
      <c r="E269" s="10"/>
      <c r="F269" s="8"/>
      <c r="G269" s="8"/>
      <c r="H269" s="8"/>
      <c r="I269" s="8"/>
    </row>
    <row r="270" customFormat="false" ht="15" hidden="false" customHeight="false" outlineLevel="0" collapsed="false">
      <c r="A270" s="7"/>
      <c r="B270" s="9"/>
      <c r="C270" s="8"/>
      <c r="D270" s="8"/>
      <c r="E270" s="10"/>
      <c r="F270" s="8"/>
      <c r="G270" s="8"/>
      <c r="H270" s="8"/>
      <c r="I270" s="8"/>
    </row>
    <row r="271" customFormat="false" ht="15" hidden="false" customHeight="false" outlineLevel="0" collapsed="false">
      <c r="A271" s="7"/>
      <c r="B271" s="9"/>
      <c r="C271" s="8"/>
      <c r="D271" s="8"/>
      <c r="E271" s="10"/>
      <c r="F271" s="8"/>
      <c r="G271" s="8"/>
      <c r="H271" s="8"/>
      <c r="I271" s="8"/>
    </row>
    <row r="272" customFormat="false" ht="15" hidden="false" customHeight="false" outlineLevel="0" collapsed="false">
      <c r="A272" s="7"/>
      <c r="B272" s="9"/>
      <c r="C272" s="8"/>
      <c r="D272" s="8"/>
      <c r="E272" s="10"/>
      <c r="F272" s="8"/>
      <c r="G272" s="8"/>
      <c r="H272" s="8"/>
      <c r="I272" s="8"/>
    </row>
    <row r="273" customFormat="false" ht="15" hidden="false" customHeight="false" outlineLevel="0" collapsed="false">
      <c r="A273" s="7"/>
      <c r="B273" s="9"/>
      <c r="C273" s="8"/>
      <c r="D273" s="8"/>
      <c r="E273" s="10"/>
      <c r="F273" s="8"/>
      <c r="G273" s="8"/>
      <c r="H273" s="8"/>
      <c r="I273" s="8"/>
    </row>
    <row r="274" customFormat="false" ht="15" hidden="false" customHeight="false" outlineLevel="0" collapsed="false">
      <c r="A274" s="7"/>
      <c r="B274" s="9"/>
      <c r="C274" s="8"/>
      <c r="D274" s="8"/>
      <c r="E274" s="10"/>
      <c r="F274" s="8"/>
      <c r="G274" s="8"/>
      <c r="H274" s="8"/>
      <c r="I274" s="8"/>
    </row>
    <row r="275" customFormat="false" ht="15" hidden="false" customHeight="false" outlineLevel="0" collapsed="false">
      <c r="A275" s="7"/>
      <c r="B275" s="9"/>
      <c r="C275" s="8"/>
      <c r="D275" s="8"/>
      <c r="E275" s="10"/>
      <c r="F275" s="8"/>
      <c r="G275" s="8"/>
      <c r="H275" s="8"/>
      <c r="I275" s="8"/>
    </row>
    <row r="276" customFormat="false" ht="15" hidden="false" customHeight="false" outlineLevel="0" collapsed="false">
      <c r="A276" s="7"/>
      <c r="B276" s="9"/>
      <c r="C276" s="8"/>
      <c r="D276" s="8"/>
      <c r="E276" s="10"/>
      <c r="F276" s="8"/>
      <c r="G276" s="8"/>
      <c r="H276" s="8"/>
      <c r="I276" s="8"/>
    </row>
    <row r="277" customFormat="false" ht="15" hidden="false" customHeight="false" outlineLevel="0" collapsed="false">
      <c r="A277" s="7"/>
      <c r="B277" s="9"/>
      <c r="C277" s="8"/>
      <c r="D277" s="8"/>
      <c r="E277" s="10"/>
      <c r="F277" s="8"/>
      <c r="G277" s="8"/>
      <c r="H277" s="8"/>
      <c r="I277" s="8"/>
    </row>
    <row r="278" customFormat="false" ht="15" hidden="false" customHeight="false" outlineLevel="0" collapsed="false">
      <c r="A278" s="7"/>
      <c r="B278" s="9"/>
      <c r="C278" s="8"/>
      <c r="D278" s="8"/>
      <c r="E278" s="10"/>
      <c r="F278" s="8"/>
      <c r="G278" s="8"/>
      <c r="H278" s="8"/>
      <c r="I278" s="8"/>
    </row>
    <row r="279" customFormat="false" ht="15" hidden="false" customHeight="false" outlineLevel="0" collapsed="false">
      <c r="A279" s="7"/>
      <c r="B279" s="9"/>
      <c r="C279" s="8"/>
      <c r="D279" s="8"/>
      <c r="E279" s="10"/>
      <c r="F279" s="8"/>
      <c r="G279" s="8"/>
      <c r="H279" s="8"/>
      <c r="I279" s="8"/>
    </row>
    <row r="280" customFormat="false" ht="15" hidden="false" customHeight="false" outlineLevel="0" collapsed="false">
      <c r="A280" s="7"/>
      <c r="B280" s="9"/>
      <c r="C280" s="8"/>
      <c r="D280" s="8"/>
      <c r="E280" s="10"/>
      <c r="F280" s="8"/>
      <c r="G280" s="8"/>
      <c r="H280" s="8"/>
      <c r="I280" s="8"/>
    </row>
    <row r="281" customFormat="false" ht="15" hidden="false" customHeight="false" outlineLevel="0" collapsed="false">
      <c r="A281" s="7"/>
      <c r="B281" s="9"/>
      <c r="C281" s="8"/>
      <c r="D281" s="8"/>
      <c r="E281" s="10"/>
      <c r="F281" s="8"/>
      <c r="G281" s="8"/>
      <c r="H281" s="8"/>
      <c r="I281" s="8"/>
    </row>
    <row r="282" customFormat="false" ht="15" hidden="false" customHeight="false" outlineLevel="0" collapsed="false">
      <c r="A282" s="7"/>
      <c r="B282" s="9"/>
      <c r="C282" s="8"/>
      <c r="D282" s="8"/>
      <c r="E282" s="10"/>
      <c r="F282" s="8"/>
      <c r="G282" s="8"/>
      <c r="H282" s="8"/>
      <c r="I282" s="8"/>
    </row>
    <row r="283" customFormat="false" ht="15" hidden="false" customHeight="false" outlineLevel="0" collapsed="false">
      <c r="A283" s="7"/>
      <c r="B283" s="9"/>
      <c r="C283" s="8"/>
      <c r="D283" s="8"/>
      <c r="E283" s="10"/>
      <c r="F283" s="8"/>
      <c r="G283" s="8"/>
      <c r="H283" s="8"/>
      <c r="I283" s="8"/>
    </row>
    <row r="284" customFormat="false" ht="15" hidden="false" customHeight="false" outlineLevel="0" collapsed="false">
      <c r="A284" s="7"/>
      <c r="B284" s="9"/>
      <c r="C284" s="8"/>
      <c r="D284" s="8"/>
      <c r="E284" s="10"/>
      <c r="F284" s="8"/>
      <c r="G284" s="8"/>
      <c r="H284" s="8"/>
      <c r="I284" s="8"/>
    </row>
    <row r="285" customFormat="false" ht="15" hidden="false" customHeight="false" outlineLevel="0" collapsed="false">
      <c r="A285" s="7"/>
      <c r="B285" s="9"/>
      <c r="C285" s="8"/>
      <c r="D285" s="8"/>
      <c r="E285" s="10"/>
      <c r="F285" s="8"/>
      <c r="G285" s="8"/>
      <c r="H285" s="8"/>
      <c r="I285" s="8"/>
    </row>
    <row r="286" customFormat="false" ht="15" hidden="false" customHeight="false" outlineLevel="0" collapsed="false">
      <c r="A286" s="7"/>
      <c r="B286" s="9"/>
      <c r="C286" s="8"/>
      <c r="D286" s="8"/>
      <c r="E286" s="10"/>
      <c r="F286" s="8"/>
      <c r="G286" s="8"/>
      <c r="H286" s="8"/>
      <c r="I286" s="8"/>
    </row>
    <row r="287" customFormat="false" ht="15" hidden="false" customHeight="false" outlineLevel="0" collapsed="false">
      <c r="A287" s="7"/>
      <c r="B287" s="9"/>
      <c r="C287" s="8"/>
      <c r="D287" s="8"/>
      <c r="E287" s="10"/>
      <c r="F287" s="8"/>
      <c r="G287" s="8"/>
      <c r="H287" s="8"/>
      <c r="I287" s="8"/>
    </row>
    <row r="288" customFormat="false" ht="15" hidden="false" customHeight="false" outlineLevel="0" collapsed="false">
      <c r="A288" s="7"/>
      <c r="B288" s="9"/>
      <c r="C288" s="8"/>
      <c r="D288" s="8"/>
      <c r="E288" s="10"/>
      <c r="F288" s="8"/>
      <c r="G288" s="8"/>
      <c r="H288" s="8"/>
      <c r="I288" s="8"/>
    </row>
    <row r="289" customFormat="false" ht="15" hidden="false" customHeight="false" outlineLevel="0" collapsed="false">
      <c r="A289" s="7"/>
      <c r="B289" s="9"/>
      <c r="C289" s="8"/>
      <c r="D289" s="8"/>
      <c r="E289" s="10"/>
      <c r="F289" s="8"/>
      <c r="G289" s="8"/>
      <c r="H289" s="8"/>
      <c r="I289" s="8"/>
    </row>
    <row r="290" customFormat="false" ht="15" hidden="false" customHeight="false" outlineLevel="0" collapsed="false">
      <c r="A290" s="7"/>
      <c r="B290" s="9"/>
      <c r="C290" s="8"/>
      <c r="D290" s="8"/>
      <c r="E290" s="10"/>
      <c r="F290" s="8"/>
      <c r="G290" s="8"/>
      <c r="H290" s="8"/>
      <c r="I290" s="8"/>
    </row>
    <row r="291" customFormat="false" ht="15" hidden="false" customHeight="false" outlineLevel="0" collapsed="false">
      <c r="A291" s="7"/>
      <c r="B291" s="9"/>
      <c r="C291" s="8"/>
      <c r="D291" s="8"/>
      <c r="E291" s="10"/>
      <c r="F291" s="8"/>
      <c r="G291" s="8"/>
      <c r="H291" s="8"/>
      <c r="I291" s="8"/>
    </row>
    <row r="292" customFormat="false" ht="15" hidden="false" customHeight="false" outlineLevel="0" collapsed="false">
      <c r="A292" s="7"/>
      <c r="B292" s="9"/>
      <c r="C292" s="8"/>
      <c r="D292" s="8"/>
      <c r="E292" s="10"/>
      <c r="F292" s="8"/>
      <c r="G292" s="8"/>
      <c r="H292" s="8"/>
      <c r="I292" s="8"/>
    </row>
    <row r="293" customFormat="false" ht="15" hidden="false" customHeight="false" outlineLevel="0" collapsed="false">
      <c r="A293" s="7"/>
      <c r="B293" s="9"/>
      <c r="C293" s="8"/>
      <c r="D293" s="8"/>
      <c r="E293" s="10"/>
      <c r="F293" s="8"/>
      <c r="G293" s="8"/>
      <c r="H293" s="8"/>
      <c r="I293" s="8"/>
    </row>
    <row r="294" customFormat="false" ht="15" hidden="false" customHeight="false" outlineLevel="0" collapsed="false">
      <c r="A294" s="7"/>
      <c r="B294" s="9"/>
      <c r="C294" s="8"/>
      <c r="D294" s="8"/>
      <c r="E294" s="10"/>
      <c r="F294" s="8"/>
      <c r="G294" s="8"/>
      <c r="H294" s="8"/>
      <c r="I294" s="8"/>
    </row>
    <row r="295" customFormat="false" ht="15" hidden="false" customHeight="false" outlineLevel="0" collapsed="false">
      <c r="A295" s="7"/>
      <c r="B295" s="9"/>
      <c r="C295" s="8"/>
      <c r="D295" s="8"/>
      <c r="E295" s="10"/>
      <c r="F295" s="8"/>
      <c r="G295" s="8"/>
      <c r="H295" s="8"/>
      <c r="I295" s="8"/>
    </row>
    <row r="296" customFormat="false" ht="15" hidden="false" customHeight="false" outlineLevel="0" collapsed="false">
      <c r="A296" s="7"/>
      <c r="B296" s="9"/>
      <c r="C296" s="8"/>
      <c r="D296" s="8"/>
      <c r="E296" s="10"/>
      <c r="F296" s="8"/>
      <c r="G296" s="8"/>
      <c r="H296" s="8"/>
      <c r="I296" s="8"/>
    </row>
    <row r="297" customFormat="false" ht="15" hidden="false" customHeight="false" outlineLevel="0" collapsed="false">
      <c r="A297" s="7"/>
      <c r="B297" s="9"/>
      <c r="C297" s="8"/>
      <c r="D297" s="8"/>
      <c r="E297" s="10"/>
      <c r="F297" s="8"/>
      <c r="G297" s="8"/>
      <c r="H297" s="8"/>
      <c r="I297" s="8"/>
    </row>
    <row r="298" customFormat="false" ht="15" hidden="false" customHeight="false" outlineLevel="0" collapsed="false">
      <c r="A298" s="7"/>
      <c r="B298" s="9"/>
      <c r="C298" s="8"/>
      <c r="D298" s="8"/>
      <c r="E298" s="10"/>
      <c r="F298" s="8"/>
      <c r="G298" s="8"/>
      <c r="H298" s="8"/>
      <c r="I298" s="8"/>
    </row>
    <row r="299" customFormat="false" ht="15" hidden="false" customHeight="false" outlineLevel="0" collapsed="false">
      <c r="A299" s="7"/>
      <c r="B299" s="9"/>
      <c r="C299" s="8"/>
      <c r="D299" s="8"/>
      <c r="E299" s="10"/>
      <c r="F299" s="8"/>
      <c r="G299" s="8"/>
      <c r="H299" s="8"/>
      <c r="I299" s="8"/>
    </row>
    <row r="300" customFormat="false" ht="15" hidden="false" customHeight="false" outlineLevel="0" collapsed="false">
      <c r="A300" s="7"/>
      <c r="B300" s="9"/>
      <c r="C300" s="8"/>
      <c r="D300" s="8"/>
      <c r="E300" s="10"/>
      <c r="F300" s="8"/>
      <c r="G300" s="8"/>
      <c r="H300" s="8"/>
      <c r="I300" s="8"/>
    </row>
    <row r="301" customFormat="false" ht="15" hidden="false" customHeight="false" outlineLevel="0" collapsed="false">
      <c r="A301" s="7"/>
      <c r="B301" s="9"/>
      <c r="C301" s="8"/>
      <c r="D301" s="8"/>
      <c r="E301" s="10"/>
      <c r="F301" s="8"/>
      <c r="G301" s="8"/>
      <c r="H301" s="8"/>
      <c r="I301" s="8"/>
    </row>
    <row r="302" customFormat="false" ht="15" hidden="false" customHeight="false" outlineLevel="0" collapsed="false">
      <c r="A302" s="7"/>
      <c r="B302" s="9"/>
      <c r="C302" s="8"/>
      <c r="D302" s="8"/>
      <c r="E302" s="10"/>
      <c r="F302" s="8"/>
      <c r="G302" s="8"/>
      <c r="H302" s="8"/>
      <c r="I302" s="8"/>
    </row>
    <row r="303" customFormat="false" ht="15" hidden="false" customHeight="false" outlineLevel="0" collapsed="false">
      <c r="A303" s="7"/>
      <c r="B303" s="9"/>
      <c r="C303" s="8"/>
      <c r="D303" s="8"/>
      <c r="E303" s="10"/>
      <c r="F303" s="8"/>
      <c r="G303" s="8"/>
      <c r="H303" s="8"/>
      <c r="I303" s="8"/>
    </row>
    <row r="304" customFormat="false" ht="15" hidden="false" customHeight="false" outlineLevel="0" collapsed="false">
      <c r="A304" s="7"/>
      <c r="B304" s="9"/>
      <c r="C304" s="8"/>
      <c r="D304" s="8"/>
      <c r="E304" s="10"/>
      <c r="F304" s="8"/>
      <c r="G304" s="8"/>
      <c r="H304" s="8"/>
      <c r="I304" s="8"/>
    </row>
    <row r="305" customFormat="false" ht="15" hidden="false" customHeight="false" outlineLevel="0" collapsed="false">
      <c r="A305" s="7"/>
      <c r="B305" s="9"/>
      <c r="C305" s="8"/>
      <c r="D305" s="8"/>
      <c r="E305" s="10"/>
      <c r="F305" s="8"/>
      <c r="G305" s="8"/>
      <c r="H305" s="8"/>
      <c r="I305" s="8"/>
    </row>
    <row r="306" customFormat="false" ht="15" hidden="false" customHeight="false" outlineLevel="0" collapsed="false">
      <c r="A306" s="7"/>
      <c r="B306" s="9"/>
      <c r="C306" s="8"/>
      <c r="D306" s="8"/>
      <c r="E306" s="10"/>
      <c r="F306" s="8"/>
      <c r="G306" s="8"/>
      <c r="H306" s="8"/>
      <c r="I306" s="8"/>
    </row>
    <row r="307" customFormat="false" ht="15" hidden="false" customHeight="false" outlineLevel="0" collapsed="false">
      <c r="A307" s="7"/>
      <c r="B307" s="9"/>
      <c r="C307" s="8"/>
      <c r="D307" s="8"/>
      <c r="E307" s="10"/>
      <c r="F307" s="8"/>
      <c r="G307" s="8"/>
      <c r="H307" s="8"/>
      <c r="I307" s="8"/>
    </row>
    <row r="308" customFormat="false" ht="15" hidden="false" customHeight="false" outlineLevel="0" collapsed="false">
      <c r="A308" s="7"/>
      <c r="B308" s="9"/>
      <c r="C308" s="8"/>
      <c r="D308" s="8"/>
      <c r="E308" s="10"/>
      <c r="F308" s="8"/>
      <c r="G308" s="8"/>
      <c r="H308" s="8"/>
      <c r="I308" s="8"/>
    </row>
    <row r="309" customFormat="false" ht="15" hidden="false" customHeight="false" outlineLevel="0" collapsed="false">
      <c r="A309" s="7"/>
      <c r="B309" s="9"/>
      <c r="C309" s="8"/>
      <c r="D309" s="8"/>
      <c r="E309" s="10"/>
      <c r="F309" s="8"/>
      <c r="G309" s="8"/>
      <c r="H309" s="8"/>
      <c r="I309" s="8"/>
    </row>
    <row r="310" customFormat="false" ht="15" hidden="false" customHeight="false" outlineLevel="0" collapsed="false">
      <c r="A310" s="7"/>
      <c r="B310" s="9"/>
      <c r="C310" s="8"/>
      <c r="D310" s="8"/>
      <c r="E310" s="10"/>
      <c r="F310" s="8"/>
      <c r="G310" s="8"/>
      <c r="H310" s="8"/>
      <c r="I310" s="8"/>
    </row>
    <row r="311" customFormat="false" ht="15" hidden="false" customHeight="false" outlineLevel="0" collapsed="false">
      <c r="A311" s="7"/>
      <c r="B311" s="9"/>
      <c r="C311" s="8"/>
      <c r="D311" s="8"/>
      <c r="E311" s="10"/>
      <c r="F311" s="8"/>
      <c r="G311" s="8"/>
      <c r="H311" s="8"/>
      <c r="I311" s="8"/>
    </row>
    <row r="312" customFormat="false" ht="15" hidden="false" customHeight="false" outlineLevel="0" collapsed="false">
      <c r="A312" s="7"/>
      <c r="B312" s="9"/>
      <c r="C312" s="8"/>
      <c r="D312" s="8"/>
      <c r="E312" s="10"/>
      <c r="F312" s="8"/>
      <c r="G312" s="8"/>
      <c r="H312" s="8"/>
      <c r="I312" s="8"/>
    </row>
    <row r="313" customFormat="false" ht="15" hidden="false" customHeight="false" outlineLevel="0" collapsed="false">
      <c r="A313" s="7"/>
      <c r="B313" s="9"/>
      <c r="C313" s="8"/>
      <c r="D313" s="8"/>
      <c r="E313" s="10"/>
      <c r="F313" s="8"/>
      <c r="G313" s="8"/>
      <c r="H313" s="8"/>
      <c r="I313" s="8"/>
    </row>
    <row r="314" customFormat="false" ht="15" hidden="false" customHeight="false" outlineLevel="0" collapsed="false">
      <c r="A314" s="7"/>
      <c r="B314" s="9"/>
      <c r="C314" s="8"/>
      <c r="D314" s="8"/>
      <c r="E314" s="10"/>
      <c r="F314" s="8"/>
      <c r="G314" s="8"/>
      <c r="H314" s="8"/>
      <c r="I314" s="8"/>
    </row>
    <row r="315" customFormat="false" ht="15" hidden="false" customHeight="false" outlineLevel="0" collapsed="false">
      <c r="A315" s="7"/>
      <c r="B315" s="9"/>
      <c r="C315" s="8"/>
      <c r="D315" s="8"/>
      <c r="E315" s="10"/>
      <c r="F315" s="8"/>
      <c r="G315" s="8"/>
      <c r="H315" s="8"/>
      <c r="I315" s="8"/>
    </row>
    <row r="316" customFormat="false" ht="15" hidden="false" customHeight="false" outlineLevel="0" collapsed="false">
      <c r="A316" s="7"/>
      <c r="B316" s="9"/>
      <c r="C316" s="8"/>
      <c r="D316" s="8"/>
      <c r="E316" s="10"/>
      <c r="F316" s="8"/>
      <c r="G316" s="8"/>
      <c r="H316" s="8"/>
      <c r="I316" s="8"/>
    </row>
    <row r="317" customFormat="false" ht="15" hidden="false" customHeight="false" outlineLevel="0" collapsed="false">
      <c r="A317" s="7"/>
      <c r="B317" s="9"/>
      <c r="C317" s="8"/>
      <c r="D317" s="8"/>
      <c r="E317" s="10"/>
      <c r="F317" s="8"/>
      <c r="G317" s="8"/>
      <c r="H317" s="8"/>
      <c r="I317" s="8"/>
    </row>
    <row r="318" customFormat="false" ht="15" hidden="false" customHeight="false" outlineLevel="0" collapsed="false">
      <c r="A318" s="7"/>
      <c r="B318" s="9"/>
      <c r="C318" s="8"/>
      <c r="D318" s="8"/>
      <c r="E318" s="10"/>
      <c r="F318" s="8"/>
      <c r="G318" s="8"/>
      <c r="H318" s="8"/>
      <c r="I318" s="8"/>
    </row>
    <row r="319" customFormat="false" ht="15" hidden="false" customHeight="false" outlineLevel="0" collapsed="false">
      <c r="A319" s="7"/>
      <c r="B319" s="9"/>
      <c r="C319" s="8"/>
      <c r="D319" s="8"/>
      <c r="E319" s="10"/>
      <c r="F319" s="8"/>
      <c r="G319" s="8"/>
      <c r="H319" s="8"/>
      <c r="I319" s="8"/>
    </row>
    <row r="320" customFormat="false" ht="15" hidden="false" customHeight="false" outlineLevel="0" collapsed="false">
      <c r="A320" s="7"/>
      <c r="B320" s="9"/>
      <c r="C320" s="8"/>
      <c r="D320" s="8"/>
      <c r="E320" s="10"/>
      <c r="F320" s="8"/>
      <c r="G320" s="8"/>
      <c r="H320" s="8"/>
      <c r="I320" s="8"/>
    </row>
    <row r="321" customFormat="false" ht="15" hidden="false" customHeight="false" outlineLevel="0" collapsed="false">
      <c r="A321" s="7"/>
      <c r="B321" s="9"/>
      <c r="C321" s="8"/>
      <c r="D321" s="8"/>
      <c r="E321" s="10"/>
      <c r="F321" s="8"/>
      <c r="G321" s="8"/>
      <c r="H321" s="8"/>
      <c r="I321" s="8"/>
    </row>
    <row r="322" customFormat="false" ht="15" hidden="false" customHeight="false" outlineLevel="0" collapsed="false">
      <c r="A322" s="7"/>
      <c r="B322" s="9"/>
      <c r="C322" s="8"/>
      <c r="D322" s="8"/>
      <c r="E322" s="10"/>
      <c r="F322" s="8"/>
      <c r="G322" s="8"/>
      <c r="H322" s="8"/>
      <c r="I322" s="8"/>
    </row>
    <row r="323" customFormat="false" ht="15" hidden="false" customHeight="false" outlineLevel="0" collapsed="false">
      <c r="A323" s="7"/>
      <c r="B323" s="9"/>
      <c r="C323" s="8"/>
      <c r="D323" s="8"/>
      <c r="E323" s="10"/>
      <c r="F323" s="8"/>
      <c r="G323" s="8"/>
      <c r="H323" s="8"/>
      <c r="I323" s="8"/>
    </row>
    <row r="324" customFormat="false" ht="15" hidden="false" customHeight="false" outlineLevel="0" collapsed="false">
      <c r="A324" s="7"/>
      <c r="B324" s="9"/>
      <c r="C324" s="8"/>
      <c r="D324" s="8"/>
      <c r="E324" s="10"/>
      <c r="F324" s="8"/>
      <c r="G324" s="8"/>
      <c r="H324" s="8"/>
      <c r="I324" s="8"/>
    </row>
    <row r="325" customFormat="false" ht="15" hidden="false" customHeight="false" outlineLevel="0" collapsed="false">
      <c r="A325" s="7"/>
      <c r="B325" s="9"/>
      <c r="C325" s="8"/>
      <c r="D325" s="8"/>
      <c r="E325" s="10"/>
      <c r="F325" s="8"/>
      <c r="G325" s="8"/>
      <c r="H325" s="8"/>
      <c r="I325" s="8"/>
    </row>
    <row r="326" customFormat="false" ht="15" hidden="false" customHeight="false" outlineLevel="0" collapsed="false">
      <c r="A326" s="7"/>
      <c r="B326" s="9"/>
      <c r="C326" s="8"/>
      <c r="D326" s="8"/>
      <c r="E326" s="10"/>
      <c r="F326" s="8"/>
      <c r="G326" s="8"/>
      <c r="H326" s="8"/>
      <c r="I326" s="8"/>
    </row>
    <row r="327" customFormat="false" ht="15" hidden="false" customHeight="false" outlineLevel="0" collapsed="false">
      <c r="A327" s="7"/>
      <c r="B327" s="9"/>
      <c r="C327" s="8"/>
      <c r="D327" s="8"/>
      <c r="E327" s="10"/>
      <c r="F327" s="8"/>
      <c r="G327" s="8"/>
      <c r="H327" s="8"/>
      <c r="I327" s="8"/>
    </row>
    <row r="328" customFormat="false" ht="15" hidden="false" customHeight="false" outlineLevel="0" collapsed="false">
      <c r="A328" s="7"/>
      <c r="B328" s="9"/>
      <c r="C328" s="8"/>
      <c r="D328" s="8"/>
      <c r="E328" s="10"/>
      <c r="F328" s="8"/>
      <c r="G328" s="8"/>
      <c r="H328" s="8"/>
      <c r="I328" s="8"/>
    </row>
    <row r="329" customFormat="false" ht="15" hidden="false" customHeight="false" outlineLevel="0" collapsed="false">
      <c r="A329" s="7"/>
      <c r="B329" s="9"/>
      <c r="C329" s="8"/>
      <c r="D329" s="8"/>
      <c r="E329" s="10"/>
      <c r="F329" s="8"/>
      <c r="G329" s="8"/>
      <c r="H329" s="8"/>
      <c r="I329" s="8"/>
    </row>
    <row r="330" customFormat="false" ht="15" hidden="false" customHeight="false" outlineLevel="0" collapsed="false">
      <c r="A330" s="7"/>
      <c r="B330" s="9"/>
      <c r="C330" s="8"/>
      <c r="D330" s="8"/>
      <c r="E330" s="10"/>
      <c r="F330" s="8"/>
      <c r="G330" s="8"/>
      <c r="H330" s="8"/>
      <c r="I330" s="8"/>
    </row>
    <row r="331" customFormat="false" ht="15" hidden="false" customHeight="false" outlineLevel="0" collapsed="false">
      <c r="A331" s="7"/>
      <c r="B331" s="9"/>
      <c r="C331" s="8"/>
      <c r="D331" s="8"/>
      <c r="E331" s="10"/>
      <c r="F331" s="8"/>
      <c r="G331" s="8"/>
      <c r="H331" s="8"/>
      <c r="I331" s="8"/>
    </row>
    <row r="332" customFormat="false" ht="15" hidden="false" customHeight="false" outlineLevel="0" collapsed="false">
      <c r="A332" s="7"/>
      <c r="B332" s="9"/>
      <c r="C332" s="8"/>
      <c r="D332" s="8"/>
      <c r="E332" s="10"/>
      <c r="F332" s="8"/>
      <c r="G332" s="8"/>
      <c r="H332" s="8"/>
      <c r="I332" s="8"/>
    </row>
    <row r="333" customFormat="false" ht="15" hidden="false" customHeight="false" outlineLevel="0" collapsed="false">
      <c r="A333" s="7"/>
      <c r="B333" s="9"/>
      <c r="C333" s="8"/>
      <c r="D333" s="8"/>
      <c r="E333" s="10"/>
      <c r="F333" s="8"/>
      <c r="G333" s="8"/>
      <c r="H333" s="8"/>
      <c r="I333" s="8"/>
    </row>
    <row r="334" customFormat="false" ht="15" hidden="false" customHeight="false" outlineLevel="0" collapsed="false">
      <c r="A334" s="7"/>
      <c r="B334" s="9"/>
      <c r="C334" s="8"/>
      <c r="D334" s="8"/>
      <c r="E334" s="10"/>
      <c r="F334" s="8"/>
      <c r="G334" s="8"/>
      <c r="H334" s="8"/>
      <c r="I334" s="8"/>
    </row>
    <row r="335" customFormat="false" ht="15" hidden="false" customHeight="false" outlineLevel="0" collapsed="false">
      <c r="A335" s="7"/>
      <c r="B335" s="9"/>
      <c r="C335" s="8"/>
      <c r="D335" s="8"/>
      <c r="E335" s="10"/>
      <c r="F335" s="8"/>
      <c r="G335" s="8"/>
      <c r="H335" s="8"/>
      <c r="I335" s="8"/>
    </row>
    <row r="336" customFormat="false" ht="15" hidden="false" customHeight="false" outlineLevel="0" collapsed="false">
      <c r="A336" s="7"/>
      <c r="B336" s="9"/>
      <c r="C336" s="8"/>
      <c r="D336" s="8"/>
      <c r="E336" s="10"/>
      <c r="F336" s="8"/>
      <c r="G336" s="8"/>
      <c r="H336" s="8"/>
      <c r="I336" s="8"/>
    </row>
    <row r="337" customFormat="false" ht="15" hidden="false" customHeight="false" outlineLevel="0" collapsed="false">
      <c r="A337" s="7"/>
      <c r="B337" s="9"/>
      <c r="C337" s="8"/>
      <c r="D337" s="8"/>
      <c r="E337" s="10"/>
      <c r="F337" s="8"/>
      <c r="G337" s="8"/>
      <c r="H337" s="8"/>
      <c r="I337" s="8"/>
    </row>
    <row r="338" customFormat="false" ht="15" hidden="false" customHeight="false" outlineLevel="0" collapsed="false">
      <c r="A338" s="7"/>
      <c r="B338" s="9"/>
      <c r="C338" s="8"/>
      <c r="D338" s="8"/>
      <c r="E338" s="10"/>
      <c r="F338" s="8"/>
      <c r="G338" s="8"/>
      <c r="H338" s="8"/>
      <c r="I338" s="8"/>
    </row>
    <row r="339" customFormat="false" ht="15" hidden="false" customHeight="false" outlineLevel="0" collapsed="false">
      <c r="A339" s="7"/>
      <c r="B339" s="9"/>
      <c r="C339" s="8"/>
      <c r="D339" s="8"/>
      <c r="E339" s="10"/>
      <c r="F339" s="8"/>
      <c r="G339" s="8"/>
      <c r="H339" s="8"/>
      <c r="I339" s="8"/>
    </row>
    <row r="340" customFormat="false" ht="15" hidden="false" customHeight="false" outlineLevel="0" collapsed="false">
      <c r="A340" s="7"/>
      <c r="B340" s="9"/>
      <c r="C340" s="8"/>
      <c r="D340" s="8"/>
      <c r="E340" s="10"/>
      <c r="F340" s="8"/>
      <c r="G340" s="8"/>
      <c r="H340" s="8"/>
      <c r="I340" s="8"/>
    </row>
    <row r="341" customFormat="false" ht="15" hidden="false" customHeight="false" outlineLevel="0" collapsed="false">
      <c r="A341" s="7"/>
      <c r="B341" s="9"/>
      <c r="C341" s="8"/>
      <c r="D341" s="8"/>
      <c r="E341" s="10"/>
      <c r="F341" s="8"/>
      <c r="G341" s="8"/>
      <c r="H341" s="8"/>
      <c r="I341" s="8"/>
    </row>
    <row r="342" customFormat="false" ht="15" hidden="false" customHeight="false" outlineLevel="0" collapsed="false">
      <c r="A342" s="7"/>
      <c r="B342" s="9"/>
      <c r="C342" s="8"/>
      <c r="D342" s="8"/>
      <c r="E342" s="10"/>
      <c r="F342" s="8"/>
      <c r="G342" s="8"/>
      <c r="H342" s="8"/>
      <c r="I342" s="8"/>
    </row>
    <row r="343" customFormat="false" ht="15" hidden="false" customHeight="false" outlineLevel="0" collapsed="false">
      <c r="A343" s="7"/>
      <c r="B343" s="9"/>
      <c r="C343" s="8"/>
      <c r="D343" s="8"/>
      <c r="E343" s="10"/>
      <c r="F343" s="8"/>
      <c r="G343" s="8"/>
      <c r="H343" s="8"/>
      <c r="I343" s="8"/>
    </row>
    <row r="344" customFormat="false" ht="15" hidden="false" customHeight="false" outlineLevel="0" collapsed="false">
      <c r="A344" s="7"/>
      <c r="B344" s="9"/>
      <c r="C344" s="8"/>
      <c r="D344" s="8"/>
      <c r="E344" s="10"/>
      <c r="F344" s="8"/>
      <c r="G344" s="8"/>
      <c r="H344" s="8"/>
      <c r="I344" s="8"/>
    </row>
    <row r="345" customFormat="false" ht="15" hidden="false" customHeight="false" outlineLevel="0" collapsed="false">
      <c r="A345" s="7"/>
      <c r="B345" s="9"/>
      <c r="C345" s="8"/>
      <c r="D345" s="8"/>
      <c r="E345" s="10"/>
      <c r="F345" s="8"/>
      <c r="G345" s="8"/>
      <c r="H345" s="8"/>
      <c r="I345" s="8"/>
    </row>
    <row r="346" customFormat="false" ht="15" hidden="false" customHeight="false" outlineLevel="0" collapsed="false">
      <c r="A346" s="7"/>
      <c r="B346" s="9"/>
      <c r="C346" s="8"/>
      <c r="D346" s="8"/>
      <c r="E346" s="10"/>
      <c r="F346" s="8"/>
      <c r="G346" s="8"/>
      <c r="H346" s="8"/>
      <c r="I346" s="8"/>
    </row>
    <row r="347" customFormat="false" ht="15" hidden="false" customHeight="false" outlineLevel="0" collapsed="false">
      <c r="A347" s="7"/>
      <c r="B347" s="9"/>
      <c r="C347" s="8"/>
      <c r="D347" s="8"/>
      <c r="E347" s="10"/>
      <c r="F347" s="8"/>
      <c r="G347" s="8"/>
      <c r="H347" s="8"/>
      <c r="I347" s="8"/>
    </row>
    <row r="348" customFormat="false" ht="15" hidden="false" customHeight="false" outlineLevel="0" collapsed="false">
      <c r="A348" s="7"/>
      <c r="B348" s="9"/>
      <c r="C348" s="8"/>
      <c r="D348" s="8"/>
      <c r="E348" s="10"/>
      <c r="F348" s="8"/>
      <c r="G348" s="8"/>
      <c r="H348" s="8"/>
      <c r="I348" s="8"/>
    </row>
    <row r="349" customFormat="false" ht="15" hidden="false" customHeight="false" outlineLevel="0" collapsed="false">
      <c r="A349" s="7"/>
      <c r="B349" s="9"/>
      <c r="C349" s="8"/>
      <c r="D349" s="8"/>
      <c r="E349" s="10"/>
      <c r="F349" s="8"/>
      <c r="G349" s="8"/>
      <c r="H349" s="8"/>
      <c r="I349" s="8"/>
    </row>
    <row r="350" customFormat="false" ht="15" hidden="false" customHeight="false" outlineLevel="0" collapsed="false">
      <c r="A350" s="7"/>
      <c r="B350" s="9"/>
      <c r="C350" s="8"/>
      <c r="D350" s="8"/>
      <c r="E350" s="10"/>
      <c r="F350" s="8"/>
      <c r="G350" s="8"/>
      <c r="H350" s="8"/>
      <c r="I350" s="8"/>
    </row>
    <row r="351" customFormat="false" ht="15" hidden="false" customHeight="false" outlineLevel="0" collapsed="false">
      <c r="A351" s="7"/>
      <c r="B351" s="9"/>
      <c r="C351" s="8"/>
      <c r="D351" s="8"/>
      <c r="E351" s="10"/>
      <c r="F351" s="8"/>
      <c r="G351" s="8"/>
      <c r="H351" s="8"/>
      <c r="I351" s="8"/>
    </row>
    <row r="352" customFormat="false" ht="15" hidden="false" customHeight="false" outlineLevel="0" collapsed="false">
      <c r="A352" s="7"/>
      <c r="B352" s="9"/>
      <c r="C352" s="8"/>
      <c r="D352" s="8"/>
      <c r="E352" s="10"/>
      <c r="F352" s="8"/>
      <c r="G352" s="8"/>
      <c r="H352" s="8"/>
      <c r="I352" s="8"/>
    </row>
    <row r="353" customFormat="false" ht="15" hidden="false" customHeight="false" outlineLevel="0" collapsed="false">
      <c r="A353" s="7"/>
      <c r="B353" s="9"/>
      <c r="C353" s="8"/>
      <c r="D353" s="8"/>
      <c r="E353" s="10"/>
      <c r="F353" s="8"/>
      <c r="G353" s="8"/>
      <c r="H353" s="8"/>
      <c r="I353" s="8"/>
    </row>
    <row r="354" customFormat="false" ht="15" hidden="false" customHeight="false" outlineLevel="0" collapsed="false">
      <c r="A354" s="7"/>
      <c r="B354" s="9"/>
      <c r="C354" s="8"/>
      <c r="D354" s="8"/>
      <c r="E354" s="10"/>
      <c r="F354" s="8"/>
      <c r="G354" s="8"/>
      <c r="H354" s="8"/>
      <c r="I354" s="8"/>
    </row>
    <row r="355" customFormat="false" ht="15" hidden="false" customHeight="false" outlineLevel="0" collapsed="false">
      <c r="A355" s="7"/>
      <c r="B355" s="9"/>
      <c r="C355" s="8"/>
      <c r="D355" s="8"/>
      <c r="E355" s="10"/>
      <c r="F355" s="8"/>
      <c r="G355" s="8"/>
      <c r="H355" s="8"/>
      <c r="I355" s="8"/>
    </row>
    <row r="356" customFormat="false" ht="15" hidden="false" customHeight="false" outlineLevel="0" collapsed="false">
      <c r="A356" s="7"/>
      <c r="B356" s="9"/>
      <c r="C356" s="8"/>
      <c r="D356" s="8"/>
      <c r="E356" s="10"/>
      <c r="F356" s="8"/>
      <c r="G356" s="8"/>
      <c r="H356" s="8"/>
      <c r="I356" s="8"/>
    </row>
    <row r="357" customFormat="false" ht="15" hidden="false" customHeight="false" outlineLevel="0" collapsed="false">
      <c r="A357" s="7"/>
      <c r="B357" s="9"/>
      <c r="C357" s="8"/>
      <c r="D357" s="8"/>
      <c r="E357" s="10"/>
      <c r="F357" s="8"/>
      <c r="G357" s="8"/>
      <c r="H357" s="8"/>
      <c r="I357" s="8"/>
    </row>
    <row r="358" customFormat="false" ht="15" hidden="false" customHeight="false" outlineLevel="0" collapsed="false">
      <c r="A358" s="7"/>
      <c r="B358" s="9"/>
      <c r="C358" s="8"/>
      <c r="D358" s="8"/>
      <c r="E358" s="10"/>
      <c r="F358" s="8"/>
      <c r="G358" s="8"/>
      <c r="H358" s="8"/>
      <c r="I358" s="8"/>
    </row>
    <row r="359" customFormat="false" ht="15" hidden="false" customHeight="false" outlineLevel="0" collapsed="false">
      <c r="A359" s="7"/>
      <c r="B359" s="9"/>
      <c r="C359" s="8"/>
      <c r="D359" s="8"/>
      <c r="E359" s="10"/>
      <c r="F359" s="8"/>
      <c r="G359" s="8"/>
      <c r="H359" s="8"/>
      <c r="I359" s="8"/>
    </row>
    <row r="360" customFormat="false" ht="15" hidden="false" customHeight="false" outlineLevel="0" collapsed="false">
      <c r="A360" s="7"/>
      <c r="B360" s="9"/>
      <c r="C360" s="8"/>
      <c r="D360" s="8"/>
      <c r="E360" s="10"/>
      <c r="F360" s="8"/>
      <c r="G360" s="8"/>
      <c r="H360" s="8"/>
      <c r="I360" s="8"/>
    </row>
    <row r="361" customFormat="false" ht="15" hidden="false" customHeight="false" outlineLevel="0" collapsed="false">
      <c r="A361" s="7"/>
      <c r="B361" s="9"/>
      <c r="C361" s="8"/>
      <c r="D361" s="8"/>
      <c r="E361" s="10"/>
      <c r="F361" s="8"/>
      <c r="G361" s="8"/>
      <c r="H361" s="8"/>
      <c r="I361" s="8"/>
    </row>
    <row r="362" customFormat="false" ht="15" hidden="false" customHeight="false" outlineLevel="0" collapsed="false">
      <c r="A362" s="7"/>
      <c r="B362" s="9"/>
      <c r="C362" s="8"/>
      <c r="D362" s="8"/>
      <c r="E362" s="10"/>
      <c r="F362" s="8"/>
      <c r="G362" s="8"/>
      <c r="H362" s="8"/>
      <c r="I362" s="8"/>
    </row>
    <row r="363" customFormat="false" ht="15" hidden="false" customHeight="false" outlineLevel="0" collapsed="false">
      <c r="A363" s="7"/>
      <c r="B363" s="9"/>
      <c r="C363" s="8"/>
      <c r="D363" s="8"/>
      <c r="E363" s="10"/>
      <c r="F363" s="8"/>
      <c r="G363" s="8"/>
      <c r="H363" s="8"/>
      <c r="I363" s="8"/>
    </row>
    <row r="364" customFormat="false" ht="15" hidden="false" customHeight="false" outlineLevel="0" collapsed="false">
      <c r="A364" s="7"/>
      <c r="B364" s="9"/>
      <c r="C364" s="8"/>
      <c r="D364" s="8"/>
      <c r="E364" s="10"/>
      <c r="F364" s="8"/>
      <c r="G364" s="8"/>
      <c r="H364" s="8"/>
      <c r="I364" s="8"/>
    </row>
    <row r="365" customFormat="false" ht="15" hidden="false" customHeight="false" outlineLevel="0" collapsed="false">
      <c r="A365" s="7"/>
      <c r="B365" s="9"/>
      <c r="C365" s="8"/>
      <c r="D365" s="8"/>
      <c r="E365" s="10"/>
      <c r="F365" s="8"/>
      <c r="G365" s="8"/>
      <c r="H365" s="8"/>
      <c r="I365" s="8"/>
    </row>
    <row r="366" customFormat="false" ht="15" hidden="false" customHeight="false" outlineLevel="0" collapsed="false">
      <c r="A366" s="7"/>
      <c r="B366" s="9"/>
      <c r="C366" s="8"/>
      <c r="D366" s="8"/>
      <c r="E366" s="10"/>
      <c r="F366" s="8"/>
      <c r="G366" s="8"/>
      <c r="H366" s="8"/>
      <c r="I366" s="8"/>
    </row>
    <row r="367" customFormat="false" ht="15" hidden="false" customHeight="false" outlineLevel="0" collapsed="false">
      <c r="A367" s="7"/>
      <c r="B367" s="9"/>
      <c r="C367" s="8"/>
      <c r="D367" s="8"/>
      <c r="E367" s="10"/>
      <c r="F367" s="8"/>
      <c r="G367" s="8"/>
      <c r="H367" s="8"/>
      <c r="I367" s="8"/>
    </row>
    <row r="368" customFormat="false" ht="15" hidden="false" customHeight="false" outlineLevel="0" collapsed="false">
      <c r="A368" s="7"/>
      <c r="B368" s="9"/>
      <c r="C368" s="8"/>
      <c r="D368" s="8"/>
      <c r="E368" s="10"/>
      <c r="F368" s="8"/>
      <c r="G368" s="8"/>
      <c r="H368" s="8"/>
      <c r="I368" s="8"/>
    </row>
    <row r="369" customFormat="false" ht="15" hidden="false" customHeight="false" outlineLevel="0" collapsed="false">
      <c r="A369" s="7"/>
      <c r="B369" s="9"/>
      <c r="C369" s="8"/>
      <c r="D369" s="8"/>
      <c r="E369" s="10"/>
      <c r="F369" s="8"/>
      <c r="G369" s="8"/>
      <c r="H369" s="8"/>
      <c r="I369" s="8"/>
    </row>
    <row r="370" customFormat="false" ht="15" hidden="false" customHeight="false" outlineLevel="0" collapsed="false">
      <c r="A370" s="7"/>
      <c r="B370" s="9"/>
      <c r="C370" s="8"/>
      <c r="D370" s="8"/>
      <c r="E370" s="10"/>
      <c r="F370" s="8"/>
      <c r="G370" s="8"/>
      <c r="H370" s="8"/>
      <c r="I370" s="8"/>
    </row>
    <row r="371" customFormat="false" ht="15" hidden="false" customHeight="false" outlineLevel="0" collapsed="false">
      <c r="A371" s="7"/>
      <c r="B371" s="9"/>
      <c r="C371" s="8"/>
      <c r="D371" s="8"/>
      <c r="E371" s="10"/>
      <c r="F371" s="8"/>
      <c r="G371" s="8"/>
      <c r="H371" s="8"/>
      <c r="I371" s="8"/>
    </row>
    <row r="372" customFormat="false" ht="15" hidden="false" customHeight="false" outlineLevel="0" collapsed="false">
      <c r="A372" s="7"/>
      <c r="B372" s="9"/>
      <c r="C372" s="8"/>
      <c r="D372" s="8"/>
      <c r="E372" s="10"/>
      <c r="F372" s="8"/>
      <c r="G372" s="8"/>
      <c r="H372" s="8"/>
      <c r="I372" s="8"/>
    </row>
    <row r="373" customFormat="false" ht="15" hidden="false" customHeight="false" outlineLevel="0" collapsed="false">
      <c r="A373" s="7"/>
      <c r="B373" s="9"/>
      <c r="C373" s="8"/>
      <c r="D373" s="8"/>
      <c r="E373" s="10"/>
      <c r="F373" s="8"/>
      <c r="G373" s="8"/>
      <c r="H373" s="8"/>
      <c r="I373" s="8"/>
    </row>
    <row r="374" customFormat="false" ht="15" hidden="false" customHeight="false" outlineLevel="0" collapsed="false">
      <c r="A374" s="7"/>
      <c r="B374" s="9"/>
      <c r="C374" s="8"/>
      <c r="D374" s="8"/>
      <c r="E374" s="10"/>
      <c r="F374" s="8"/>
      <c r="G374" s="8"/>
      <c r="H374" s="8"/>
      <c r="I374" s="8"/>
    </row>
    <row r="375" customFormat="false" ht="15" hidden="false" customHeight="false" outlineLevel="0" collapsed="false">
      <c r="A375" s="7"/>
      <c r="B375" s="9"/>
      <c r="C375" s="8"/>
      <c r="D375" s="8"/>
      <c r="E375" s="10"/>
      <c r="F375" s="8"/>
      <c r="G375" s="8"/>
      <c r="H375" s="8"/>
      <c r="I375" s="8"/>
    </row>
    <row r="376" customFormat="false" ht="15" hidden="false" customHeight="false" outlineLevel="0" collapsed="false">
      <c r="A376" s="7"/>
      <c r="B376" s="9"/>
      <c r="C376" s="8"/>
      <c r="D376" s="8"/>
      <c r="E376" s="10"/>
      <c r="F376" s="8"/>
      <c r="G376" s="8"/>
      <c r="H376" s="8"/>
      <c r="I376" s="8"/>
    </row>
    <row r="377" customFormat="false" ht="15" hidden="false" customHeight="false" outlineLevel="0" collapsed="false">
      <c r="A377" s="7"/>
      <c r="B377" s="9"/>
      <c r="C377" s="8"/>
      <c r="D377" s="8"/>
      <c r="E377" s="10"/>
      <c r="F377" s="8"/>
      <c r="G377" s="8"/>
      <c r="H377" s="8"/>
      <c r="I377" s="8"/>
    </row>
    <row r="378" customFormat="false" ht="15" hidden="false" customHeight="false" outlineLevel="0" collapsed="false">
      <c r="A378" s="7"/>
      <c r="B378" s="9"/>
      <c r="C378" s="8"/>
      <c r="D378" s="8"/>
      <c r="E378" s="10"/>
      <c r="F378" s="8"/>
      <c r="G378" s="8"/>
      <c r="H378" s="8"/>
      <c r="I378" s="8"/>
    </row>
    <row r="379" customFormat="false" ht="15" hidden="false" customHeight="false" outlineLevel="0" collapsed="false">
      <c r="A379" s="7"/>
      <c r="B379" s="9"/>
      <c r="C379" s="8"/>
      <c r="D379" s="8"/>
      <c r="E379" s="10"/>
      <c r="F379" s="8"/>
      <c r="G379" s="8"/>
      <c r="H379" s="8"/>
      <c r="I379" s="8"/>
    </row>
    <row r="380" customFormat="false" ht="15" hidden="false" customHeight="false" outlineLevel="0" collapsed="false">
      <c r="A380" s="7"/>
      <c r="B380" s="9"/>
      <c r="C380" s="8"/>
      <c r="D380" s="8"/>
      <c r="E380" s="10"/>
      <c r="F380" s="8"/>
      <c r="G380" s="8"/>
      <c r="H380" s="8"/>
      <c r="I380" s="8"/>
    </row>
    <row r="381" customFormat="false" ht="15" hidden="false" customHeight="false" outlineLevel="0" collapsed="false">
      <c r="A381" s="7"/>
      <c r="B381" s="9"/>
      <c r="C381" s="8"/>
      <c r="D381" s="8"/>
      <c r="E381" s="10"/>
      <c r="F381" s="8"/>
      <c r="G381" s="8"/>
      <c r="H381" s="8"/>
      <c r="I381" s="8"/>
    </row>
    <row r="382" customFormat="false" ht="15" hidden="false" customHeight="false" outlineLevel="0" collapsed="false">
      <c r="A382" s="7"/>
      <c r="B382" s="9"/>
      <c r="C382" s="8"/>
      <c r="D382" s="8"/>
      <c r="E382" s="10"/>
      <c r="F382" s="8"/>
      <c r="G382" s="8"/>
      <c r="H382" s="8"/>
      <c r="I382" s="8"/>
    </row>
    <row r="383" customFormat="false" ht="15" hidden="false" customHeight="false" outlineLevel="0" collapsed="false">
      <c r="A383" s="7"/>
      <c r="B383" s="9"/>
      <c r="C383" s="8"/>
      <c r="D383" s="8"/>
      <c r="E383" s="10"/>
      <c r="F383" s="8"/>
      <c r="G383" s="8"/>
      <c r="H383" s="8"/>
      <c r="I383" s="8"/>
    </row>
    <row r="384" customFormat="false" ht="15" hidden="false" customHeight="false" outlineLevel="0" collapsed="false">
      <c r="A384" s="7"/>
      <c r="B384" s="9"/>
      <c r="C384" s="8"/>
      <c r="D384" s="8"/>
      <c r="E384" s="10"/>
      <c r="F384" s="8"/>
      <c r="G384" s="8"/>
      <c r="H384" s="8"/>
      <c r="I384" s="8"/>
    </row>
    <row r="385" customFormat="false" ht="15" hidden="false" customHeight="false" outlineLevel="0" collapsed="false">
      <c r="A385" s="7"/>
      <c r="B385" s="9"/>
      <c r="C385" s="8"/>
      <c r="D385" s="8"/>
      <c r="E385" s="10"/>
      <c r="F385" s="8"/>
      <c r="G385" s="8"/>
      <c r="H385" s="8"/>
      <c r="I385" s="8"/>
    </row>
    <row r="386" customFormat="false" ht="15" hidden="false" customHeight="false" outlineLevel="0" collapsed="false">
      <c r="A386" s="7"/>
      <c r="B386" s="9"/>
      <c r="C386" s="8"/>
      <c r="D386" s="8"/>
      <c r="E386" s="10"/>
      <c r="F386" s="8"/>
      <c r="G386" s="8"/>
      <c r="H386" s="8"/>
      <c r="I386" s="8"/>
    </row>
    <row r="387" customFormat="false" ht="15" hidden="false" customHeight="false" outlineLevel="0" collapsed="false">
      <c r="A387" s="7"/>
      <c r="B387" s="9"/>
      <c r="C387" s="8"/>
      <c r="D387" s="8"/>
      <c r="E387" s="10"/>
      <c r="F387" s="8"/>
      <c r="G387" s="8"/>
      <c r="H387" s="8"/>
      <c r="I387" s="8"/>
    </row>
    <row r="388" customFormat="false" ht="15" hidden="false" customHeight="false" outlineLevel="0" collapsed="false">
      <c r="A388" s="7"/>
      <c r="B388" s="9"/>
      <c r="C388" s="8"/>
      <c r="D388" s="8"/>
      <c r="E388" s="10"/>
      <c r="F388" s="8"/>
      <c r="G388" s="8"/>
      <c r="H388" s="8"/>
      <c r="I388" s="8"/>
    </row>
    <row r="389" customFormat="false" ht="15" hidden="false" customHeight="false" outlineLevel="0" collapsed="false">
      <c r="A389" s="7"/>
      <c r="B389" s="9"/>
      <c r="C389" s="8"/>
      <c r="D389" s="8"/>
      <c r="E389" s="10"/>
      <c r="F389" s="8"/>
      <c r="G389" s="8"/>
      <c r="H389" s="8"/>
      <c r="I389" s="8"/>
    </row>
    <row r="390" customFormat="false" ht="15" hidden="false" customHeight="false" outlineLevel="0" collapsed="false">
      <c r="A390" s="7"/>
      <c r="B390" s="9"/>
      <c r="C390" s="8"/>
      <c r="D390" s="8"/>
      <c r="E390" s="10"/>
      <c r="F390" s="8"/>
      <c r="G390" s="8"/>
      <c r="H390" s="8"/>
      <c r="I390" s="8"/>
    </row>
    <row r="391" customFormat="false" ht="15" hidden="false" customHeight="false" outlineLevel="0" collapsed="false">
      <c r="A391" s="7"/>
      <c r="B391" s="9"/>
      <c r="C391" s="8"/>
      <c r="D391" s="8"/>
      <c r="E391" s="10"/>
      <c r="F391" s="8"/>
      <c r="G391" s="8"/>
      <c r="H391" s="8"/>
      <c r="I391" s="8"/>
    </row>
    <row r="392" customFormat="false" ht="15" hidden="false" customHeight="false" outlineLevel="0" collapsed="false">
      <c r="A392" s="7"/>
      <c r="B392" s="9"/>
      <c r="C392" s="8"/>
      <c r="D392" s="8"/>
      <c r="E392" s="10"/>
      <c r="F392" s="8"/>
      <c r="G392" s="8"/>
      <c r="H392" s="8"/>
      <c r="I392" s="8"/>
    </row>
    <row r="393" customFormat="false" ht="15" hidden="false" customHeight="false" outlineLevel="0" collapsed="false">
      <c r="A393" s="7"/>
      <c r="B393" s="9"/>
      <c r="C393" s="8"/>
      <c r="D393" s="8"/>
      <c r="E393" s="10"/>
      <c r="F393" s="8"/>
      <c r="G393" s="8"/>
      <c r="H393" s="8"/>
      <c r="I393" s="8"/>
    </row>
    <row r="394" customFormat="false" ht="15" hidden="false" customHeight="false" outlineLevel="0" collapsed="false">
      <c r="A394" s="7"/>
      <c r="B394" s="9"/>
      <c r="C394" s="8"/>
      <c r="D394" s="8"/>
      <c r="E394" s="10"/>
      <c r="F394" s="8"/>
      <c r="G394" s="8"/>
      <c r="H394" s="8"/>
      <c r="I394" s="8"/>
    </row>
    <row r="395" customFormat="false" ht="15" hidden="false" customHeight="false" outlineLevel="0" collapsed="false">
      <c r="A395" s="7"/>
      <c r="B395" s="9"/>
      <c r="C395" s="8"/>
      <c r="D395" s="8"/>
      <c r="E395" s="10"/>
      <c r="F395" s="8"/>
      <c r="G395" s="8"/>
      <c r="H395" s="8"/>
      <c r="I395" s="8"/>
    </row>
    <row r="396" customFormat="false" ht="15" hidden="false" customHeight="false" outlineLevel="0" collapsed="false">
      <c r="A396" s="7"/>
      <c r="B396" s="9"/>
      <c r="C396" s="8"/>
      <c r="D396" s="8"/>
      <c r="E396" s="10"/>
      <c r="F396" s="8"/>
      <c r="G396" s="8"/>
      <c r="H396" s="8"/>
      <c r="I396" s="8"/>
    </row>
    <row r="397" customFormat="false" ht="15" hidden="false" customHeight="false" outlineLevel="0" collapsed="false">
      <c r="A397" s="7"/>
      <c r="B397" s="9"/>
      <c r="C397" s="8"/>
      <c r="D397" s="8"/>
      <c r="E397" s="10"/>
      <c r="F397" s="8"/>
      <c r="G397" s="8"/>
      <c r="H397" s="8"/>
      <c r="I397" s="8"/>
    </row>
    <row r="398" customFormat="false" ht="15" hidden="false" customHeight="false" outlineLevel="0" collapsed="false">
      <c r="A398" s="7"/>
      <c r="B398" s="9"/>
      <c r="C398" s="8"/>
      <c r="D398" s="8"/>
      <c r="E398" s="10"/>
      <c r="F398" s="8"/>
      <c r="G398" s="8"/>
      <c r="H398" s="8"/>
      <c r="I398" s="8"/>
    </row>
    <row r="399" customFormat="false" ht="15" hidden="false" customHeight="false" outlineLevel="0" collapsed="false">
      <c r="A399" s="7"/>
      <c r="B399" s="9"/>
      <c r="C399" s="8"/>
      <c r="D399" s="8"/>
      <c r="E399" s="10"/>
      <c r="F399" s="8"/>
      <c r="G399" s="8"/>
      <c r="H399" s="8"/>
      <c r="I399" s="8"/>
    </row>
    <row r="400" customFormat="false" ht="15" hidden="false" customHeight="false" outlineLevel="0" collapsed="false">
      <c r="A400" s="7"/>
      <c r="B400" s="9"/>
      <c r="C400" s="8"/>
      <c r="D400" s="8"/>
      <c r="E400" s="10"/>
      <c r="F400" s="8"/>
      <c r="G400" s="8"/>
      <c r="H400" s="8"/>
      <c r="I400" s="8"/>
    </row>
    <row r="401" customFormat="false" ht="15" hidden="false" customHeight="false" outlineLevel="0" collapsed="false">
      <c r="A401" s="7"/>
      <c r="B401" s="9"/>
      <c r="C401" s="8"/>
      <c r="D401" s="8"/>
      <c r="E401" s="10"/>
      <c r="F401" s="8"/>
      <c r="G401" s="8"/>
      <c r="H401" s="8"/>
      <c r="I401" s="8"/>
    </row>
    <row r="402" customFormat="false" ht="15" hidden="false" customHeight="false" outlineLevel="0" collapsed="false">
      <c r="A402" s="7"/>
      <c r="B402" s="9"/>
      <c r="C402" s="8"/>
      <c r="D402" s="8"/>
      <c r="E402" s="10"/>
      <c r="F402" s="8"/>
      <c r="G402" s="8"/>
      <c r="H402" s="8"/>
      <c r="I402" s="8"/>
    </row>
    <row r="403" customFormat="false" ht="15" hidden="false" customHeight="false" outlineLevel="0" collapsed="false">
      <c r="A403" s="7"/>
      <c r="B403" s="9"/>
      <c r="C403" s="8"/>
      <c r="D403" s="8"/>
      <c r="E403" s="10"/>
      <c r="F403" s="8"/>
      <c r="G403" s="8"/>
      <c r="H403" s="8"/>
      <c r="I403" s="8"/>
    </row>
    <row r="404" customFormat="false" ht="15" hidden="false" customHeight="false" outlineLevel="0" collapsed="false">
      <c r="A404" s="7"/>
      <c r="B404" s="9"/>
      <c r="C404" s="8"/>
      <c r="D404" s="8"/>
      <c r="E404" s="10"/>
      <c r="F404" s="8"/>
      <c r="G404" s="8"/>
      <c r="H404" s="8"/>
      <c r="I404" s="8"/>
    </row>
    <row r="405" customFormat="false" ht="15" hidden="false" customHeight="false" outlineLevel="0" collapsed="false">
      <c r="A405" s="7"/>
      <c r="B405" s="9"/>
      <c r="C405" s="8"/>
      <c r="D405" s="8"/>
      <c r="E405" s="10"/>
      <c r="F405" s="8"/>
      <c r="G405" s="8"/>
      <c r="H405" s="8"/>
      <c r="I405" s="8"/>
    </row>
    <row r="406" customFormat="false" ht="15" hidden="false" customHeight="false" outlineLevel="0" collapsed="false">
      <c r="A406" s="7"/>
      <c r="B406" s="9"/>
      <c r="C406" s="8"/>
      <c r="D406" s="8"/>
      <c r="E406" s="10"/>
      <c r="F406" s="8"/>
      <c r="G406" s="8"/>
      <c r="H406" s="8"/>
      <c r="I406" s="8"/>
    </row>
    <row r="407" customFormat="false" ht="15" hidden="false" customHeight="false" outlineLevel="0" collapsed="false">
      <c r="A407" s="7"/>
      <c r="B407" s="9"/>
      <c r="C407" s="8"/>
      <c r="D407" s="8"/>
      <c r="E407" s="10"/>
      <c r="F407" s="8"/>
      <c r="G407" s="8"/>
      <c r="H407" s="8"/>
      <c r="I407" s="8"/>
    </row>
    <row r="408" customFormat="false" ht="15" hidden="false" customHeight="false" outlineLevel="0" collapsed="false">
      <c r="A408" s="7"/>
      <c r="B408" s="9"/>
      <c r="C408" s="8"/>
      <c r="D408" s="8"/>
      <c r="E408" s="10"/>
      <c r="F408" s="8"/>
      <c r="G408" s="8"/>
      <c r="H408" s="8"/>
      <c r="I408" s="8"/>
    </row>
    <row r="409" customFormat="false" ht="15" hidden="false" customHeight="false" outlineLevel="0" collapsed="false">
      <c r="A409" s="7"/>
      <c r="B409" s="9"/>
      <c r="C409" s="8"/>
      <c r="D409" s="8"/>
      <c r="E409" s="10"/>
      <c r="F409" s="8"/>
      <c r="G409" s="8"/>
      <c r="H409" s="8"/>
      <c r="I409" s="8"/>
    </row>
    <row r="410" customFormat="false" ht="15" hidden="false" customHeight="false" outlineLevel="0" collapsed="false">
      <c r="A410" s="7"/>
      <c r="B410" s="9"/>
      <c r="C410" s="8"/>
      <c r="D410" s="8"/>
      <c r="E410" s="10"/>
      <c r="F410" s="8"/>
      <c r="G410" s="8"/>
      <c r="H410" s="8"/>
      <c r="I410" s="8"/>
    </row>
    <row r="411" customFormat="false" ht="15" hidden="false" customHeight="false" outlineLevel="0" collapsed="false">
      <c r="A411" s="7"/>
      <c r="B411" s="9"/>
      <c r="C411" s="8"/>
      <c r="D411" s="8"/>
      <c r="E411" s="10"/>
      <c r="F411" s="8"/>
      <c r="G411" s="8"/>
      <c r="H411" s="8"/>
      <c r="I411" s="8"/>
    </row>
    <row r="412" customFormat="false" ht="15" hidden="false" customHeight="false" outlineLevel="0" collapsed="false">
      <c r="A412" s="7"/>
      <c r="B412" s="9"/>
      <c r="C412" s="8"/>
      <c r="D412" s="8"/>
      <c r="E412" s="10"/>
      <c r="F412" s="8"/>
      <c r="G412" s="8"/>
      <c r="H412" s="8"/>
      <c r="I412" s="8"/>
    </row>
    <row r="413" customFormat="false" ht="15" hidden="false" customHeight="false" outlineLevel="0" collapsed="false">
      <c r="A413" s="7"/>
      <c r="B413" s="9"/>
      <c r="C413" s="8"/>
      <c r="D413" s="8"/>
      <c r="E413" s="10"/>
      <c r="F413" s="8"/>
      <c r="G413" s="8"/>
      <c r="H413" s="8"/>
      <c r="I413" s="8"/>
    </row>
    <row r="414" customFormat="false" ht="15" hidden="false" customHeight="false" outlineLevel="0" collapsed="false">
      <c r="A414" s="7"/>
      <c r="B414" s="9"/>
      <c r="C414" s="8"/>
      <c r="D414" s="8"/>
      <c r="E414" s="10"/>
      <c r="F414" s="8"/>
      <c r="G414" s="8"/>
      <c r="H414" s="8"/>
      <c r="I414" s="8"/>
    </row>
    <row r="415" customFormat="false" ht="15" hidden="false" customHeight="false" outlineLevel="0" collapsed="false">
      <c r="A415" s="7"/>
      <c r="B415" s="9"/>
      <c r="C415" s="8"/>
      <c r="D415" s="8"/>
      <c r="E415" s="10"/>
      <c r="F415" s="8"/>
      <c r="G415" s="8"/>
      <c r="H415" s="8"/>
      <c r="I415" s="8"/>
    </row>
    <row r="416" customFormat="false" ht="15" hidden="false" customHeight="false" outlineLevel="0" collapsed="false">
      <c r="A416" s="7"/>
      <c r="B416" s="9"/>
      <c r="C416" s="8"/>
      <c r="D416" s="8"/>
      <c r="E416" s="10"/>
      <c r="F416" s="8"/>
      <c r="G416" s="8"/>
      <c r="H416" s="8"/>
      <c r="I416" s="8"/>
    </row>
    <row r="417" customFormat="false" ht="15" hidden="false" customHeight="false" outlineLevel="0" collapsed="false">
      <c r="A417" s="7"/>
      <c r="B417" s="9"/>
      <c r="C417" s="8"/>
      <c r="D417" s="8"/>
      <c r="E417" s="10"/>
      <c r="F417" s="8"/>
      <c r="G417" s="8"/>
      <c r="H417" s="8"/>
      <c r="I417" s="8"/>
    </row>
    <row r="418" customFormat="false" ht="15" hidden="false" customHeight="false" outlineLevel="0" collapsed="false">
      <c r="A418" s="7"/>
      <c r="B418" s="9"/>
      <c r="C418" s="8"/>
      <c r="D418" s="8"/>
      <c r="E418" s="10"/>
      <c r="F418" s="8"/>
      <c r="G418" s="8"/>
      <c r="H418" s="8"/>
      <c r="I418" s="8"/>
    </row>
    <row r="419" customFormat="false" ht="15" hidden="false" customHeight="false" outlineLevel="0" collapsed="false">
      <c r="A419" s="7"/>
      <c r="B419" s="9"/>
      <c r="C419" s="8"/>
      <c r="D419" s="8"/>
      <c r="E419" s="10"/>
      <c r="F419" s="8"/>
      <c r="G419" s="8"/>
      <c r="H419" s="8"/>
      <c r="I419" s="8"/>
    </row>
    <row r="420" customFormat="false" ht="15" hidden="false" customHeight="false" outlineLevel="0" collapsed="false">
      <c r="A420" s="7"/>
      <c r="B420" s="9"/>
      <c r="C420" s="8"/>
      <c r="D420" s="8"/>
      <c r="E420" s="10"/>
      <c r="F420" s="8"/>
      <c r="G420" s="8"/>
      <c r="H420" s="8"/>
      <c r="I420" s="8"/>
    </row>
    <row r="421" customFormat="false" ht="15" hidden="false" customHeight="false" outlineLevel="0" collapsed="false">
      <c r="A421" s="7"/>
      <c r="B421" s="9"/>
      <c r="C421" s="8"/>
      <c r="D421" s="8"/>
      <c r="E421" s="10"/>
      <c r="F421" s="8"/>
      <c r="G421" s="8"/>
      <c r="H421" s="8"/>
      <c r="I421" s="8"/>
    </row>
    <row r="422" customFormat="false" ht="15" hidden="false" customHeight="false" outlineLevel="0" collapsed="false">
      <c r="A422" s="7"/>
      <c r="B422" s="9"/>
      <c r="C422" s="8"/>
      <c r="D422" s="8"/>
      <c r="E422" s="10"/>
      <c r="F422" s="8"/>
      <c r="G422" s="8"/>
      <c r="H422" s="8"/>
      <c r="I422" s="8"/>
    </row>
    <row r="423" customFormat="false" ht="15" hidden="false" customHeight="false" outlineLevel="0" collapsed="false">
      <c r="A423" s="7"/>
      <c r="B423" s="9"/>
      <c r="C423" s="8"/>
      <c r="D423" s="8"/>
      <c r="E423" s="10"/>
      <c r="F423" s="8"/>
      <c r="G423" s="8"/>
      <c r="H423" s="8"/>
      <c r="I423" s="8"/>
    </row>
    <row r="424" customFormat="false" ht="15" hidden="false" customHeight="false" outlineLevel="0" collapsed="false">
      <c r="A424" s="7"/>
      <c r="B424" s="9"/>
      <c r="C424" s="8"/>
      <c r="D424" s="8"/>
      <c r="E424" s="10"/>
      <c r="F424" s="8"/>
      <c r="G424" s="8"/>
      <c r="H424" s="8"/>
      <c r="I424" s="8"/>
    </row>
    <row r="425" customFormat="false" ht="15" hidden="false" customHeight="false" outlineLevel="0" collapsed="false">
      <c r="A425" s="7"/>
      <c r="B425" s="9"/>
      <c r="C425" s="8"/>
      <c r="D425" s="8"/>
      <c r="E425" s="10"/>
      <c r="F425" s="8"/>
      <c r="G425" s="8"/>
      <c r="H425" s="8"/>
      <c r="I425" s="8"/>
    </row>
    <row r="426" customFormat="false" ht="15" hidden="false" customHeight="false" outlineLevel="0" collapsed="false">
      <c r="A426" s="7"/>
      <c r="B426" s="9"/>
      <c r="C426" s="8"/>
      <c r="D426" s="8"/>
      <c r="E426" s="10"/>
      <c r="F426" s="8"/>
      <c r="G426" s="8"/>
      <c r="H426" s="8"/>
      <c r="I426" s="8"/>
    </row>
    <row r="427" customFormat="false" ht="15" hidden="false" customHeight="false" outlineLevel="0" collapsed="false">
      <c r="A427" s="7"/>
      <c r="B427" s="9"/>
      <c r="C427" s="8"/>
      <c r="D427" s="8"/>
      <c r="E427" s="10"/>
      <c r="F427" s="8"/>
      <c r="G427" s="8"/>
      <c r="H427" s="8"/>
      <c r="I427" s="8"/>
    </row>
    <row r="428" customFormat="false" ht="15" hidden="false" customHeight="false" outlineLevel="0" collapsed="false">
      <c r="A428" s="7"/>
      <c r="B428" s="9"/>
      <c r="C428" s="8"/>
      <c r="D428" s="8"/>
      <c r="E428" s="10"/>
      <c r="F428" s="8"/>
      <c r="G428" s="8"/>
      <c r="H428" s="8"/>
      <c r="I428" s="8"/>
    </row>
    <row r="429" customFormat="false" ht="15" hidden="false" customHeight="false" outlineLevel="0" collapsed="false">
      <c r="A429" s="7"/>
      <c r="B429" s="9"/>
      <c r="C429" s="8"/>
      <c r="D429" s="8"/>
      <c r="E429" s="10"/>
      <c r="F429" s="8"/>
      <c r="G429" s="8"/>
      <c r="H429" s="8"/>
      <c r="I429" s="8"/>
    </row>
    <row r="430" customFormat="false" ht="15" hidden="false" customHeight="false" outlineLevel="0" collapsed="false">
      <c r="A430" s="7"/>
      <c r="B430" s="9"/>
      <c r="C430" s="8"/>
      <c r="D430" s="8"/>
      <c r="E430" s="10"/>
      <c r="F430" s="8"/>
      <c r="G430" s="8"/>
      <c r="H430" s="8"/>
      <c r="I430" s="8"/>
    </row>
    <row r="431" customFormat="false" ht="15" hidden="false" customHeight="false" outlineLevel="0" collapsed="false">
      <c r="A431" s="7"/>
      <c r="B431" s="9"/>
      <c r="C431" s="8"/>
      <c r="D431" s="8"/>
      <c r="E431" s="10"/>
      <c r="F431" s="8"/>
      <c r="G431" s="8"/>
      <c r="H431" s="8"/>
      <c r="I431" s="8"/>
    </row>
    <row r="432" customFormat="false" ht="15" hidden="false" customHeight="false" outlineLevel="0" collapsed="false">
      <c r="A432" s="7"/>
      <c r="B432" s="9"/>
      <c r="C432" s="8"/>
      <c r="D432" s="8"/>
      <c r="E432" s="10"/>
      <c r="F432" s="8"/>
      <c r="G432" s="8"/>
      <c r="H432" s="8"/>
      <c r="I432" s="8"/>
    </row>
    <row r="433" customFormat="false" ht="15" hidden="false" customHeight="false" outlineLevel="0" collapsed="false">
      <c r="A433" s="7"/>
      <c r="B433" s="9"/>
      <c r="C433" s="8"/>
      <c r="D433" s="8"/>
      <c r="E433" s="10"/>
      <c r="F433" s="8"/>
      <c r="G433" s="8"/>
      <c r="H433" s="8"/>
      <c r="I433" s="8"/>
    </row>
    <row r="434" customFormat="false" ht="15" hidden="false" customHeight="false" outlineLevel="0" collapsed="false">
      <c r="A434" s="7"/>
      <c r="B434" s="9"/>
      <c r="C434" s="8"/>
      <c r="D434" s="8"/>
      <c r="E434" s="10"/>
      <c r="F434" s="8"/>
      <c r="G434" s="8"/>
      <c r="H434" s="8"/>
      <c r="I434" s="8"/>
    </row>
    <row r="435" customFormat="false" ht="15" hidden="false" customHeight="false" outlineLevel="0" collapsed="false">
      <c r="A435" s="7"/>
      <c r="B435" s="9"/>
      <c r="C435" s="8"/>
      <c r="D435" s="8"/>
      <c r="E435" s="10"/>
      <c r="F435" s="8"/>
      <c r="G435" s="8"/>
      <c r="H435" s="8"/>
      <c r="I435" s="8"/>
    </row>
    <row r="436" customFormat="false" ht="15" hidden="false" customHeight="false" outlineLevel="0" collapsed="false">
      <c r="A436" s="7"/>
      <c r="B436" s="9"/>
      <c r="C436" s="8"/>
      <c r="D436" s="8"/>
      <c r="E436" s="10"/>
      <c r="F436" s="8"/>
      <c r="G436" s="8"/>
      <c r="H436" s="8"/>
      <c r="I436" s="8"/>
    </row>
    <row r="437" customFormat="false" ht="15" hidden="false" customHeight="false" outlineLevel="0" collapsed="false">
      <c r="A437" s="7"/>
      <c r="B437" s="9"/>
      <c r="C437" s="8"/>
      <c r="D437" s="8"/>
      <c r="E437" s="10"/>
      <c r="F437" s="8"/>
      <c r="G437" s="8"/>
      <c r="H437" s="8"/>
      <c r="I437" s="8"/>
    </row>
    <row r="438" customFormat="false" ht="15" hidden="false" customHeight="false" outlineLevel="0" collapsed="false">
      <c r="A438" s="7"/>
      <c r="B438" s="9"/>
      <c r="C438" s="8"/>
      <c r="D438" s="8"/>
      <c r="E438" s="10"/>
      <c r="F438" s="8"/>
      <c r="G438" s="8"/>
      <c r="H438" s="8"/>
      <c r="I438" s="8"/>
    </row>
    <row r="439" customFormat="false" ht="15" hidden="false" customHeight="false" outlineLevel="0" collapsed="false">
      <c r="A439" s="7"/>
      <c r="B439" s="9"/>
      <c r="C439" s="8"/>
      <c r="D439" s="8"/>
      <c r="E439" s="10"/>
      <c r="F439" s="8"/>
      <c r="G439" s="8"/>
      <c r="H439" s="8"/>
      <c r="I439" s="8"/>
    </row>
    <row r="440" customFormat="false" ht="15" hidden="false" customHeight="false" outlineLevel="0" collapsed="false">
      <c r="A440" s="7"/>
      <c r="B440" s="9"/>
      <c r="C440" s="8"/>
      <c r="D440" s="8"/>
      <c r="E440" s="10"/>
      <c r="F440" s="8"/>
      <c r="G440" s="8"/>
      <c r="H440" s="8"/>
      <c r="I440" s="8"/>
    </row>
    <row r="441" customFormat="false" ht="15" hidden="false" customHeight="false" outlineLevel="0" collapsed="false">
      <c r="A441" s="7"/>
      <c r="B441" s="9"/>
      <c r="C441" s="8"/>
      <c r="D441" s="8"/>
      <c r="E441" s="10"/>
      <c r="F441" s="8"/>
      <c r="G441" s="8"/>
      <c r="H441" s="8"/>
      <c r="I441" s="8"/>
    </row>
    <row r="442" customFormat="false" ht="15" hidden="false" customHeight="false" outlineLevel="0" collapsed="false">
      <c r="A442" s="7"/>
      <c r="B442" s="9"/>
      <c r="C442" s="8"/>
      <c r="D442" s="8"/>
      <c r="E442" s="10"/>
      <c r="F442" s="8"/>
      <c r="G442" s="8"/>
      <c r="H442" s="8"/>
      <c r="I442" s="8"/>
    </row>
    <row r="443" customFormat="false" ht="15" hidden="false" customHeight="false" outlineLevel="0" collapsed="false">
      <c r="A443" s="7"/>
      <c r="B443" s="9"/>
      <c r="C443" s="8"/>
      <c r="D443" s="8"/>
      <c r="E443" s="10"/>
      <c r="F443" s="8"/>
      <c r="G443" s="8"/>
      <c r="H443" s="8"/>
      <c r="I443" s="8"/>
    </row>
    <row r="444" customFormat="false" ht="15" hidden="false" customHeight="false" outlineLevel="0" collapsed="false">
      <c r="A444" s="7"/>
      <c r="B444" s="9"/>
      <c r="C444" s="8"/>
      <c r="D444" s="8"/>
      <c r="E444" s="10"/>
      <c r="F444" s="8"/>
      <c r="G444" s="8"/>
      <c r="H444" s="8"/>
      <c r="I444" s="8"/>
    </row>
    <row r="445" customFormat="false" ht="15" hidden="false" customHeight="false" outlineLevel="0" collapsed="false">
      <c r="A445" s="7"/>
      <c r="B445" s="9"/>
      <c r="C445" s="8"/>
      <c r="D445" s="8"/>
      <c r="E445" s="10"/>
      <c r="F445" s="8"/>
      <c r="G445" s="8"/>
      <c r="H445" s="8"/>
      <c r="I445" s="8"/>
    </row>
    <row r="446" customFormat="false" ht="15" hidden="false" customHeight="false" outlineLevel="0" collapsed="false">
      <c r="A446" s="7"/>
      <c r="B446" s="9"/>
      <c r="C446" s="8"/>
      <c r="D446" s="8"/>
      <c r="E446" s="10"/>
      <c r="F446" s="8"/>
      <c r="G446" s="8"/>
      <c r="H446" s="8"/>
      <c r="I446" s="8"/>
    </row>
    <row r="447" customFormat="false" ht="15" hidden="false" customHeight="false" outlineLevel="0" collapsed="false">
      <c r="A447" s="7"/>
      <c r="B447" s="9"/>
      <c r="C447" s="8"/>
      <c r="D447" s="8"/>
      <c r="E447" s="10"/>
      <c r="F447" s="8"/>
      <c r="G447" s="8"/>
      <c r="H447" s="8"/>
      <c r="I447" s="8"/>
    </row>
    <row r="448" customFormat="false" ht="15" hidden="false" customHeight="false" outlineLevel="0" collapsed="false">
      <c r="A448" s="7"/>
      <c r="B448" s="9"/>
      <c r="C448" s="8"/>
      <c r="D448" s="8"/>
      <c r="E448" s="10"/>
      <c r="F448" s="8"/>
      <c r="G448" s="8"/>
      <c r="H448" s="8"/>
      <c r="I448" s="8"/>
    </row>
    <row r="449" customFormat="false" ht="15" hidden="false" customHeight="false" outlineLevel="0" collapsed="false">
      <c r="A449" s="7"/>
      <c r="B449" s="9"/>
      <c r="C449" s="8"/>
      <c r="D449" s="8"/>
      <c r="E449" s="10"/>
      <c r="F449" s="8"/>
      <c r="G449" s="8"/>
      <c r="H449" s="8"/>
      <c r="I449" s="8"/>
    </row>
    <row r="450" customFormat="false" ht="15" hidden="false" customHeight="false" outlineLevel="0" collapsed="false">
      <c r="A450" s="7"/>
      <c r="B450" s="9"/>
      <c r="C450" s="8"/>
      <c r="D450" s="8"/>
      <c r="E450" s="10"/>
      <c r="F450" s="8"/>
      <c r="G450" s="8"/>
      <c r="H450" s="8"/>
      <c r="I450" s="8"/>
    </row>
    <row r="451" customFormat="false" ht="15" hidden="false" customHeight="false" outlineLevel="0" collapsed="false">
      <c r="A451" s="7"/>
      <c r="B451" s="9"/>
      <c r="C451" s="8"/>
      <c r="D451" s="8"/>
      <c r="E451" s="10"/>
      <c r="F451" s="8"/>
      <c r="G451" s="8"/>
      <c r="H451" s="8"/>
      <c r="I451" s="8"/>
    </row>
    <row r="452" customFormat="false" ht="15" hidden="false" customHeight="false" outlineLevel="0" collapsed="false">
      <c r="A452" s="7"/>
      <c r="B452" s="9"/>
      <c r="C452" s="8"/>
      <c r="D452" s="8"/>
      <c r="E452" s="10"/>
      <c r="F452" s="8"/>
      <c r="G452" s="8"/>
      <c r="H452" s="8"/>
      <c r="I452" s="8"/>
    </row>
    <row r="453" customFormat="false" ht="15" hidden="false" customHeight="false" outlineLevel="0" collapsed="false">
      <c r="A453" s="7"/>
      <c r="B453" s="9"/>
      <c r="C453" s="8"/>
      <c r="D453" s="8"/>
      <c r="E453" s="10"/>
      <c r="F453" s="8"/>
      <c r="G453" s="8"/>
      <c r="H453" s="8"/>
      <c r="I453" s="8"/>
    </row>
    <row r="454" customFormat="false" ht="15" hidden="false" customHeight="false" outlineLevel="0" collapsed="false">
      <c r="A454" s="7"/>
      <c r="B454" s="9"/>
      <c r="C454" s="8"/>
      <c r="D454" s="8"/>
      <c r="E454" s="10"/>
      <c r="F454" s="8"/>
      <c r="G454" s="8"/>
      <c r="H454" s="8"/>
      <c r="I454" s="8"/>
    </row>
    <row r="455" customFormat="false" ht="15" hidden="false" customHeight="false" outlineLevel="0" collapsed="false">
      <c r="A455" s="7"/>
      <c r="B455" s="9"/>
      <c r="C455" s="8"/>
      <c r="D455" s="8"/>
      <c r="E455" s="10"/>
      <c r="F455" s="8"/>
      <c r="G455" s="8"/>
      <c r="H455" s="8"/>
      <c r="I455" s="8"/>
    </row>
    <row r="456" customFormat="false" ht="15" hidden="false" customHeight="false" outlineLevel="0" collapsed="false">
      <c r="A456" s="7"/>
      <c r="B456" s="9"/>
      <c r="C456" s="8"/>
      <c r="D456" s="8"/>
      <c r="E456" s="10"/>
      <c r="F456" s="8"/>
      <c r="G456" s="8"/>
      <c r="H456" s="8"/>
      <c r="I456" s="8"/>
    </row>
    <row r="457" customFormat="false" ht="15" hidden="false" customHeight="false" outlineLevel="0" collapsed="false">
      <c r="A457" s="7"/>
      <c r="B457" s="9"/>
      <c r="C457" s="8"/>
      <c r="D457" s="8"/>
      <c r="E457" s="10"/>
      <c r="F457" s="8"/>
      <c r="G457" s="8"/>
      <c r="H457" s="8"/>
      <c r="I457" s="8"/>
    </row>
    <row r="458" customFormat="false" ht="15" hidden="false" customHeight="false" outlineLevel="0" collapsed="false">
      <c r="A458" s="7"/>
      <c r="B458" s="9"/>
      <c r="C458" s="8"/>
      <c r="D458" s="8"/>
      <c r="E458" s="10"/>
      <c r="F458" s="8"/>
      <c r="G458" s="8"/>
      <c r="H458" s="8"/>
      <c r="I458" s="8"/>
    </row>
    <row r="459" customFormat="false" ht="15" hidden="false" customHeight="false" outlineLevel="0" collapsed="false">
      <c r="A459" s="7"/>
      <c r="B459" s="9"/>
      <c r="C459" s="8"/>
      <c r="D459" s="8"/>
      <c r="E459" s="10"/>
      <c r="F459" s="8"/>
      <c r="G459" s="8"/>
      <c r="H459" s="8"/>
      <c r="I459" s="8"/>
    </row>
    <row r="460" customFormat="false" ht="15" hidden="false" customHeight="false" outlineLevel="0" collapsed="false">
      <c r="A460" s="7"/>
      <c r="B460" s="9"/>
      <c r="C460" s="8"/>
      <c r="D460" s="8"/>
      <c r="E460" s="10"/>
      <c r="F460" s="8"/>
      <c r="G460" s="8"/>
      <c r="H460" s="8"/>
      <c r="I460" s="8"/>
    </row>
    <row r="461" customFormat="false" ht="15" hidden="false" customHeight="false" outlineLevel="0" collapsed="false">
      <c r="A461" s="7"/>
      <c r="B461" s="9"/>
      <c r="C461" s="8"/>
      <c r="D461" s="8"/>
      <c r="E461" s="10"/>
      <c r="F461" s="8"/>
      <c r="G461" s="8"/>
      <c r="H461" s="8"/>
      <c r="I461" s="8"/>
    </row>
    <row r="462" customFormat="false" ht="15" hidden="false" customHeight="false" outlineLevel="0" collapsed="false">
      <c r="A462" s="7"/>
      <c r="B462" s="9"/>
      <c r="C462" s="8"/>
      <c r="D462" s="8"/>
      <c r="E462" s="10"/>
      <c r="F462" s="8"/>
      <c r="G462" s="8"/>
      <c r="H462" s="8"/>
      <c r="I462" s="8"/>
    </row>
    <row r="463" customFormat="false" ht="15" hidden="false" customHeight="false" outlineLevel="0" collapsed="false">
      <c r="A463" s="7"/>
      <c r="B463" s="9"/>
      <c r="C463" s="8"/>
      <c r="D463" s="8"/>
      <c r="E463" s="10"/>
      <c r="F463" s="8"/>
      <c r="G463" s="8"/>
      <c r="H463" s="8"/>
      <c r="I463" s="8"/>
    </row>
    <row r="464" customFormat="false" ht="15" hidden="false" customHeight="false" outlineLevel="0" collapsed="false">
      <c r="A464" s="7"/>
      <c r="B464" s="9"/>
      <c r="C464" s="8"/>
      <c r="D464" s="8"/>
      <c r="E464" s="10"/>
      <c r="F464" s="8"/>
      <c r="G464" s="8"/>
      <c r="H464" s="8"/>
      <c r="I464" s="8"/>
    </row>
    <row r="465" customFormat="false" ht="15" hidden="false" customHeight="false" outlineLevel="0" collapsed="false">
      <c r="A465" s="7"/>
      <c r="B465" s="9"/>
      <c r="C465" s="8"/>
      <c r="D465" s="8"/>
      <c r="E465" s="10"/>
      <c r="F465" s="8"/>
      <c r="G465" s="8"/>
      <c r="H465" s="8"/>
      <c r="I465" s="8"/>
    </row>
    <row r="466" customFormat="false" ht="15" hidden="false" customHeight="false" outlineLevel="0" collapsed="false">
      <c r="A466" s="7"/>
      <c r="B466" s="9"/>
      <c r="C466" s="8"/>
      <c r="D466" s="8"/>
      <c r="E466" s="10"/>
      <c r="F466" s="8"/>
      <c r="G466" s="8"/>
      <c r="H466" s="8"/>
      <c r="I466" s="8"/>
    </row>
    <row r="467" customFormat="false" ht="15" hidden="false" customHeight="false" outlineLevel="0" collapsed="false">
      <c r="A467" s="7"/>
      <c r="B467" s="9"/>
      <c r="C467" s="8"/>
      <c r="D467" s="8"/>
      <c r="E467" s="10"/>
      <c r="F467" s="8"/>
      <c r="G467" s="8"/>
      <c r="H467" s="8"/>
      <c r="I467" s="8"/>
    </row>
    <row r="468" customFormat="false" ht="15" hidden="false" customHeight="false" outlineLevel="0" collapsed="false">
      <c r="A468" s="7"/>
      <c r="B468" s="9"/>
      <c r="C468" s="8"/>
      <c r="D468" s="8"/>
      <c r="E468" s="10"/>
      <c r="F468" s="8"/>
      <c r="G468" s="8"/>
      <c r="H468" s="8"/>
      <c r="I468" s="8"/>
    </row>
    <row r="469" customFormat="false" ht="15" hidden="false" customHeight="false" outlineLevel="0" collapsed="false">
      <c r="A469" s="7"/>
      <c r="B469" s="9"/>
      <c r="C469" s="8"/>
      <c r="D469" s="8"/>
      <c r="E469" s="10"/>
      <c r="F469" s="8"/>
      <c r="G469" s="8"/>
      <c r="H469" s="8"/>
      <c r="I469" s="8"/>
    </row>
    <row r="470" customFormat="false" ht="15" hidden="false" customHeight="false" outlineLevel="0" collapsed="false">
      <c r="A470" s="7"/>
      <c r="B470" s="9"/>
      <c r="C470" s="8"/>
      <c r="D470" s="8"/>
      <c r="E470" s="10"/>
      <c r="F470" s="8"/>
      <c r="G470" s="8"/>
      <c r="H470" s="8"/>
      <c r="I470" s="8"/>
    </row>
    <row r="471" customFormat="false" ht="15" hidden="false" customHeight="false" outlineLevel="0" collapsed="false">
      <c r="A471" s="7"/>
      <c r="B471" s="9"/>
      <c r="C471" s="8"/>
      <c r="D471" s="8"/>
      <c r="E471" s="10"/>
      <c r="F471" s="8"/>
      <c r="G471" s="8"/>
      <c r="H471" s="8"/>
      <c r="I471" s="8"/>
    </row>
    <row r="472" customFormat="false" ht="15" hidden="false" customHeight="false" outlineLevel="0" collapsed="false">
      <c r="A472" s="7"/>
      <c r="B472" s="9"/>
      <c r="C472" s="8"/>
      <c r="D472" s="8"/>
      <c r="E472" s="10"/>
      <c r="F472" s="8"/>
      <c r="G472" s="8"/>
      <c r="H472" s="8"/>
      <c r="I472" s="8"/>
    </row>
    <row r="473" customFormat="false" ht="15" hidden="false" customHeight="false" outlineLevel="0" collapsed="false">
      <c r="A473" s="7"/>
      <c r="B473" s="9"/>
      <c r="C473" s="8"/>
      <c r="D473" s="8"/>
      <c r="E473" s="10"/>
      <c r="F473" s="8"/>
      <c r="G473" s="8"/>
      <c r="H473" s="8"/>
      <c r="I473" s="8"/>
    </row>
    <row r="474" customFormat="false" ht="15" hidden="false" customHeight="false" outlineLevel="0" collapsed="false">
      <c r="A474" s="7"/>
      <c r="B474" s="9"/>
      <c r="C474" s="8"/>
      <c r="D474" s="8"/>
      <c r="E474" s="10"/>
      <c r="F474" s="8"/>
      <c r="G474" s="8"/>
      <c r="H474" s="8"/>
      <c r="I474" s="8"/>
    </row>
    <row r="475" customFormat="false" ht="15" hidden="false" customHeight="false" outlineLevel="0" collapsed="false">
      <c r="A475" s="7"/>
      <c r="B475" s="9"/>
      <c r="C475" s="8"/>
      <c r="D475" s="8"/>
      <c r="E475" s="10"/>
      <c r="F475" s="8"/>
      <c r="G475" s="8"/>
      <c r="H475" s="8"/>
      <c r="I475" s="8"/>
    </row>
    <row r="476" customFormat="false" ht="15" hidden="false" customHeight="false" outlineLevel="0" collapsed="false">
      <c r="A476" s="7"/>
      <c r="B476" s="9"/>
      <c r="C476" s="8"/>
      <c r="D476" s="8"/>
      <c r="E476" s="10"/>
      <c r="F476" s="8"/>
      <c r="G476" s="8"/>
      <c r="H476" s="8"/>
      <c r="I476" s="8"/>
    </row>
    <row r="477" customFormat="false" ht="15" hidden="false" customHeight="false" outlineLevel="0" collapsed="false">
      <c r="A477" s="7"/>
      <c r="B477" s="9"/>
      <c r="C477" s="8"/>
      <c r="D477" s="8"/>
      <c r="E477" s="10"/>
      <c r="F477" s="8"/>
      <c r="G477" s="8"/>
      <c r="H477" s="8"/>
      <c r="I477" s="8"/>
    </row>
    <row r="478" customFormat="false" ht="15" hidden="false" customHeight="false" outlineLevel="0" collapsed="false">
      <c r="A478" s="7"/>
      <c r="B478" s="9"/>
      <c r="C478" s="8"/>
      <c r="D478" s="8"/>
      <c r="E478" s="10"/>
      <c r="F478" s="8"/>
      <c r="G478" s="8"/>
      <c r="H478" s="8"/>
      <c r="I478" s="8"/>
    </row>
    <row r="479" customFormat="false" ht="15" hidden="false" customHeight="false" outlineLevel="0" collapsed="false">
      <c r="A479" s="7"/>
      <c r="B479" s="9"/>
      <c r="C479" s="8"/>
      <c r="D479" s="8"/>
      <c r="E479" s="10"/>
      <c r="F479" s="8"/>
      <c r="G479" s="8"/>
      <c r="H479" s="8"/>
      <c r="I479" s="8"/>
    </row>
    <row r="480" customFormat="false" ht="15" hidden="false" customHeight="false" outlineLevel="0" collapsed="false">
      <c r="A480" s="7"/>
      <c r="B480" s="9"/>
      <c r="C480" s="8"/>
      <c r="D480" s="8"/>
      <c r="E480" s="10"/>
      <c r="F480" s="8"/>
      <c r="G480" s="8"/>
      <c r="H480" s="8"/>
      <c r="I480" s="8"/>
    </row>
    <row r="481" customFormat="false" ht="15" hidden="false" customHeight="false" outlineLevel="0" collapsed="false">
      <c r="A481" s="7"/>
      <c r="B481" s="9"/>
      <c r="C481" s="8"/>
      <c r="D481" s="8"/>
      <c r="E481" s="10"/>
      <c r="F481" s="8"/>
      <c r="G481" s="8"/>
      <c r="H481" s="8"/>
      <c r="I481" s="8"/>
    </row>
    <row r="482" customFormat="false" ht="15" hidden="false" customHeight="false" outlineLevel="0" collapsed="false">
      <c r="A482" s="7"/>
      <c r="B482" s="9"/>
      <c r="C482" s="8"/>
      <c r="D482" s="8"/>
      <c r="E482" s="10"/>
      <c r="F482" s="8"/>
      <c r="G482" s="8"/>
      <c r="H482" s="8"/>
      <c r="I482" s="8"/>
    </row>
    <row r="483" customFormat="false" ht="15" hidden="false" customHeight="false" outlineLevel="0" collapsed="false">
      <c r="A483" s="7"/>
      <c r="B483" s="9"/>
      <c r="C483" s="8"/>
      <c r="D483" s="8"/>
      <c r="E483" s="10"/>
      <c r="F483" s="8"/>
      <c r="G483" s="8"/>
      <c r="H483" s="8"/>
      <c r="I483" s="8"/>
    </row>
    <row r="484" customFormat="false" ht="15" hidden="false" customHeight="false" outlineLevel="0" collapsed="false">
      <c r="A484" s="7"/>
      <c r="B484" s="9"/>
      <c r="C484" s="8"/>
      <c r="D484" s="8"/>
      <c r="E484" s="10"/>
      <c r="F484" s="8"/>
      <c r="G484" s="8"/>
      <c r="H484" s="8"/>
      <c r="I484" s="8"/>
    </row>
    <row r="485" customFormat="false" ht="15" hidden="false" customHeight="false" outlineLevel="0" collapsed="false">
      <c r="A485" s="7"/>
      <c r="B485" s="9"/>
      <c r="C485" s="8"/>
      <c r="D485" s="8"/>
      <c r="E485" s="10"/>
      <c r="F485" s="8"/>
      <c r="G485" s="8"/>
      <c r="H485" s="8"/>
      <c r="I485" s="8"/>
    </row>
    <row r="486" customFormat="false" ht="15" hidden="false" customHeight="false" outlineLevel="0" collapsed="false">
      <c r="A486" s="7"/>
      <c r="B486" s="9"/>
      <c r="C486" s="8"/>
      <c r="D486" s="8"/>
      <c r="E486" s="10"/>
      <c r="F486" s="8"/>
      <c r="G486" s="8"/>
      <c r="H486" s="8"/>
      <c r="I486" s="8"/>
    </row>
    <row r="487" customFormat="false" ht="15" hidden="false" customHeight="false" outlineLevel="0" collapsed="false">
      <c r="A487" s="7"/>
      <c r="B487" s="9"/>
      <c r="C487" s="8"/>
      <c r="D487" s="8"/>
      <c r="E487" s="10"/>
      <c r="F487" s="8"/>
      <c r="G487" s="8"/>
      <c r="H487" s="8"/>
      <c r="I487" s="8"/>
    </row>
    <row r="488" customFormat="false" ht="15" hidden="false" customHeight="false" outlineLevel="0" collapsed="false">
      <c r="A488" s="7"/>
      <c r="B488" s="9"/>
      <c r="C488" s="8"/>
      <c r="D488" s="8"/>
      <c r="E488" s="10"/>
      <c r="F488" s="8"/>
      <c r="G488" s="8"/>
      <c r="H488" s="8"/>
      <c r="I488" s="8"/>
    </row>
    <row r="489" customFormat="false" ht="15" hidden="false" customHeight="false" outlineLevel="0" collapsed="false">
      <c r="A489" s="7"/>
      <c r="B489" s="9"/>
      <c r="C489" s="8"/>
      <c r="D489" s="8"/>
      <c r="E489" s="10"/>
      <c r="F489" s="8"/>
      <c r="G489" s="8"/>
      <c r="H489" s="8"/>
      <c r="I489" s="8"/>
    </row>
    <row r="490" customFormat="false" ht="15" hidden="false" customHeight="false" outlineLevel="0" collapsed="false">
      <c r="A490" s="7"/>
      <c r="B490" s="9"/>
      <c r="C490" s="8"/>
      <c r="D490" s="8"/>
      <c r="E490" s="10"/>
      <c r="F490" s="8"/>
      <c r="G490" s="8"/>
      <c r="H490" s="8"/>
      <c r="I490" s="8"/>
    </row>
    <row r="491" customFormat="false" ht="15" hidden="false" customHeight="false" outlineLevel="0" collapsed="false">
      <c r="A491" s="7"/>
      <c r="B491" s="9"/>
      <c r="C491" s="8"/>
      <c r="D491" s="8"/>
      <c r="E491" s="10"/>
      <c r="F491" s="8"/>
      <c r="G491" s="8"/>
      <c r="H491" s="8"/>
      <c r="I491" s="8"/>
    </row>
    <row r="492" customFormat="false" ht="15" hidden="false" customHeight="false" outlineLevel="0" collapsed="false">
      <c r="A492" s="7"/>
      <c r="B492" s="9"/>
      <c r="C492" s="8"/>
      <c r="D492" s="8"/>
      <c r="E492" s="10"/>
      <c r="F492" s="8"/>
      <c r="G492" s="8"/>
      <c r="H492" s="8"/>
      <c r="I492" s="8"/>
    </row>
    <row r="493" customFormat="false" ht="15" hidden="false" customHeight="false" outlineLevel="0" collapsed="false">
      <c r="A493" s="7"/>
      <c r="B493" s="9"/>
      <c r="C493" s="8"/>
      <c r="D493" s="8"/>
      <c r="E493" s="10"/>
      <c r="F493" s="8"/>
      <c r="G493" s="8"/>
      <c r="H493" s="8"/>
      <c r="I493" s="8"/>
    </row>
    <row r="494" customFormat="false" ht="15" hidden="false" customHeight="false" outlineLevel="0" collapsed="false">
      <c r="A494" s="7"/>
      <c r="B494" s="9"/>
      <c r="C494" s="8"/>
      <c r="D494" s="8"/>
      <c r="E494" s="10"/>
      <c r="F494" s="8"/>
      <c r="G494" s="8"/>
      <c r="H494" s="8"/>
      <c r="I494" s="8"/>
    </row>
    <row r="495" customFormat="false" ht="15" hidden="false" customHeight="false" outlineLevel="0" collapsed="false">
      <c r="A495" s="7"/>
      <c r="B495" s="9"/>
      <c r="C495" s="8"/>
      <c r="D495" s="8"/>
      <c r="E495" s="10"/>
      <c r="F495" s="8"/>
      <c r="G495" s="8"/>
      <c r="H495" s="8"/>
      <c r="I495" s="8"/>
    </row>
    <row r="496" customFormat="false" ht="15" hidden="false" customHeight="false" outlineLevel="0" collapsed="false">
      <c r="A496" s="7"/>
      <c r="B496" s="9"/>
      <c r="C496" s="8"/>
      <c r="D496" s="8"/>
      <c r="E496" s="10"/>
      <c r="F496" s="8"/>
      <c r="G496" s="8"/>
      <c r="H496" s="8"/>
      <c r="I496" s="8"/>
    </row>
    <row r="497" customFormat="false" ht="15" hidden="false" customHeight="false" outlineLevel="0" collapsed="false">
      <c r="A497" s="7"/>
      <c r="B497" s="9"/>
      <c r="C497" s="8"/>
      <c r="D497" s="8"/>
      <c r="E497" s="10"/>
      <c r="F497" s="8"/>
      <c r="G497" s="8"/>
      <c r="H497" s="8"/>
      <c r="I497" s="8"/>
    </row>
    <row r="498" customFormat="false" ht="15" hidden="false" customHeight="false" outlineLevel="0" collapsed="false">
      <c r="A498" s="7"/>
      <c r="B498" s="9"/>
      <c r="C498" s="8"/>
      <c r="D498" s="8"/>
      <c r="E498" s="10"/>
      <c r="F498" s="8"/>
      <c r="G498" s="8"/>
      <c r="H498" s="8"/>
      <c r="I498" s="8"/>
    </row>
    <row r="499" customFormat="false" ht="15" hidden="false" customHeight="false" outlineLevel="0" collapsed="false">
      <c r="A499" s="7"/>
      <c r="B499" s="9"/>
      <c r="C499" s="8"/>
      <c r="D499" s="8"/>
      <c r="E499" s="10"/>
      <c r="F499" s="8"/>
      <c r="G499" s="8"/>
      <c r="H499" s="8"/>
      <c r="I499" s="8"/>
    </row>
    <row r="500" customFormat="false" ht="15" hidden="false" customHeight="false" outlineLevel="0" collapsed="false">
      <c r="A500" s="7"/>
      <c r="B500" s="9"/>
      <c r="C500" s="8"/>
      <c r="D500" s="8"/>
      <c r="E500" s="10"/>
      <c r="F500" s="8"/>
      <c r="G500" s="8"/>
      <c r="H500" s="8"/>
      <c r="I500" s="8"/>
    </row>
    <row r="501" customFormat="false" ht="15" hidden="false" customHeight="false" outlineLevel="0" collapsed="false">
      <c r="A501" s="7"/>
      <c r="B501" s="9"/>
      <c r="C501" s="8"/>
      <c r="D501" s="8"/>
      <c r="E501" s="10"/>
      <c r="F501" s="8"/>
      <c r="G501" s="8"/>
      <c r="H501" s="8"/>
      <c r="I501" s="8"/>
    </row>
    <row r="502" customFormat="false" ht="15" hidden="false" customHeight="false" outlineLevel="0" collapsed="false">
      <c r="A502" s="7"/>
      <c r="B502" s="9"/>
      <c r="C502" s="8"/>
      <c r="D502" s="8"/>
      <c r="E502" s="10"/>
      <c r="F502" s="8"/>
      <c r="G502" s="8"/>
      <c r="H502" s="8"/>
      <c r="I502" s="8"/>
    </row>
    <row r="503" customFormat="false" ht="15" hidden="false" customHeight="false" outlineLevel="0" collapsed="false">
      <c r="A503" s="7"/>
      <c r="B503" s="9"/>
      <c r="C503" s="8"/>
      <c r="D503" s="8"/>
      <c r="E503" s="10"/>
      <c r="F503" s="8"/>
      <c r="G503" s="8"/>
      <c r="H503" s="8"/>
      <c r="I503" s="8"/>
    </row>
    <row r="504" customFormat="false" ht="15" hidden="false" customHeight="false" outlineLevel="0" collapsed="false">
      <c r="A504" s="7"/>
      <c r="B504" s="9"/>
      <c r="C504" s="8"/>
      <c r="D504" s="8"/>
      <c r="E504" s="10"/>
      <c r="F504" s="8"/>
      <c r="G504" s="8"/>
      <c r="H504" s="8"/>
      <c r="I504" s="8"/>
    </row>
    <row r="505" customFormat="false" ht="15" hidden="false" customHeight="false" outlineLevel="0" collapsed="false">
      <c r="A505" s="7"/>
      <c r="B505" s="9"/>
      <c r="C505" s="8"/>
      <c r="D505" s="8"/>
      <c r="E505" s="10"/>
      <c r="F505" s="8"/>
      <c r="G505" s="8"/>
      <c r="H505" s="8"/>
      <c r="I505" s="8"/>
    </row>
  </sheetData>
  <mergeCells count="2">
    <mergeCell ref="A1:I1"/>
    <mergeCell ref="A2:I2"/>
  </mergeCells>
  <dataValidations count="2">
    <dataValidation allowBlank="true" error="Utiliza un valor válido / Use a valid value." errorStyle="stop" errorTitle="Revisar dato / Check entry" operator="between" showDropDown="false" showErrorMessage="true" showInputMessage="false" sqref="F6:F505" type="list">
      <formula1>"USD,EUR,GBP,JPY,CRC,CAD,AUD,NZD,CHF"</formula1>
      <formula2>0</formula2>
    </dataValidation>
    <dataValidation allowBlank="true" error="Utiliza un valor válido / Use a valid value." errorStyle="stop" errorTitle="Revisar dato / Check entry" operator="greaterThanOrEqual" showDropDown="false" showErrorMessage="true" showInputMessage="false" sqref="E6:E505" type="decimal">
      <formula1>0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5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8" min="1" style="0" width="22"/>
  </cols>
  <sheetData>
    <row r="1" customFormat="false" ht="31.5" hidden="false" customHeight="true" outlineLevel="0" collapsed="false">
      <c r="A1" s="4" t="s">
        <v>109</v>
      </c>
      <c r="B1" s="4"/>
      <c r="C1" s="4"/>
      <c r="D1" s="4"/>
      <c r="E1" s="4"/>
      <c r="F1" s="4"/>
      <c r="G1" s="4"/>
      <c r="H1" s="4"/>
    </row>
    <row r="2" customFormat="false" ht="31.5" hidden="false" customHeight="true" outlineLevel="0" collapsed="false">
      <c r="A2" s="5" t="s">
        <v>54</v>
      </c>
      <c r="B2" s="5"/>
      <c r="C2" s="5"/>
      <c r="D2" s="5"/>
      <c r="E2" s="5"/>
      <c r="F2" s="5"/>
      <c r="G2" s="5"/>
      <c r="H2" s="5"/>
    </row>
    <row r="5" customFormat="false" ht="34.5" hidden="false" customHeight="true" outlineLevel="0" collapsed="false">
      <c r="A5" s="6" t="s">
        <v>79</v>
      </c>
      <c r="B5" s="6" t="s">
        <v>110</v>
      </c>
      <c r="C5" s="6" t="s">
        <v>111</v>
      </c>
      <c r="D5" s="6" t="s">
        <v>112</v>
      </c>
      <c r="E5" s="6" t="s">
        <v>113</v>
      </c>
      <c r="F5" s="6" t="s">
        <v>114</v>
      </c>
      <c r="G5" s="6" t="s">
        <v>115</v>
      </c>
      <c r="H5" s="6" t="s">
        <v>108</v>
      </c>
    </row>
    <row r="6" customFormat="false" ht="15" hidden="false" customHeight="false" outlineLevel="0" collapsed="false">
      <c r="A6" s="7"/>
      <c r="B6" s="8"/>
      <c r="C6" s="9"/>
      <c r="D6" s="8"/>
      <c r="E6" s="8"/>
      <c r="F6" s="8"/>
      <c r="G6" s="8"/>
      <c r="H6" s="8"/>
    </row>
    <row r="7" customFormat="false" ht="15" hidden="false" customHeight="false" outlineLevel="0" collapsed="false">
      <c r="A7" s="7"/>
      <c r="B7" s="8"/>
      <c r="C7" s="9"/>
      <c r="D7" s="8"/>
      <c r="E7" s="8"/>
      <c r="F7" s="8"/>
      <c r="G7" s="8"/>
      <c r="H7" s="8"/>
    </row>
    <row r="8" customFormat="false" ht="15" hidden="false" customHeight="false" outlineLevel="0" collapsed="false">
      <c r="A8" s="7"/>
      <c r="B8" s="8"/>
      <c r="C8" s="9"/>
      <c r="D8" s="8"/>
      <c r="E8" s="8"/>
      <c r="F8" s="8"/>
      <c r="G8" s="8"/>
      <c r="H8" s="8"/>
    </row>
    <row r="9" customFormat="false" ht="15" hidden="false" customHeight="false" outlineLevel="0" collapsed="false">
      <c r="A9" s="7"/>
      <c r="B9" s="8"/>
      <c r="C9" s="9"/>
      <c r="D9" s="8"/>
      <c r="E9" s="8"/>
      <c r="F9" s="8"/>
      <c r="G9" s="8"/>
      <c r="H9" s="8"/>
    </row>
    <row r="10" customFormat="false" ht="15" hidden="false" customHeight="false" outlineLevel="0" collapsed="false">
      <c r="A10" s="7"/>
      <c r="B10" s="8"/>
      <c r="C10" s="9"/>
      <c r="D10" s="8"/>
      <c r="E10" s="8"/>
      <c r="F10" s="8"/>
      <c r="G10" s="8"/>
      <c r="H10" s="8"/>
    </row>
    <row r="11" customFormat="false" ht="15" hidden="false" customHeight="false" outlineLevel="0" collapsed="false">
      <c r="A11" s="7"/>
      <c r="B11" s="8"/>
      <c r="C11" s="9"/>
      <c r="D11" s="8"/>
      <c r="E11" s="8"/>
      <c r="F11" s="8"/>
      <c r="G11" s="8"/>
      <c r="H11" s="8"/>
    </row>
    <row r="12" customFormat="false" ht="15" hidden="false" customHeight="false" outlineLevel="0" collapsed="false">
      <c r="A12" s="7"/>
      <c r="B12" s="8"/>
      <c r="C12" s="9"/>
      <c r="D12" s="8"/>
      <c r="E12" s="8"/>
      <c r="F12" s="8"/>
      <c r="G12" s="8"/>
      <c r="H12" s="8"/>
    </row>
    <row r="13" customFormat="false" ht="15" hidden="false" customHeight="false" outlineLevel="0" collapsed="false">
      <c r="A13" s="7"/>
      <c r="B13" s="8"/>
      <c r="C13" s="9"/>
      <c r="D13" s="8"/>
      <c r="E13" s="8"/>
      <c r="F13" s="8"/>
      <c r="G13" s="8"/>
      <c r="H13" s="8"/>
    </row>
    <row r="14" customFormat="false" ht="15" hidden="false" customHeight="false" outlineLevel="0" collapsed="false">
      <c r="A14" s="7"/>
      <c r="B14" s="8"/>
      <c r="C14" s="9"/>
      <c r="D14" s="8"/>
      <c r="E14" s="8"/>
      <c r="F14" s="8"/>
      <c r="G14" s="8"/>
      <c r="H14" s="8"/>
    </row>
    <row r="15" customFormat="false" ht="15" hidden="false" customHeight="false" outlineLevel="0" collapsed="false">
      <c r="A15" s="7"/>
      <c r="B15" s="8"/>
      <c r="C15" s="9"/>
      <c r="D15" s="8"/>
      <c r="E15" s="8"/>
      <c r="F15" s="8"/>
      <c r="G15" s="8"/>
      <c r="H15" s="8"/>
    </row>
    <row r="16" customFormat="false" ht="15" hidden="false" customHeight="false" outlineLevel="0" collapsed="false">
      <c r="A16" s="7"/>
      <c r="B16" s="8"/>
      <c r="C16" s="9"/>
      <c r="D16" s="8"/>
      <c r="E16" s="8"/>
      <c r="F16" s="8"/>
      <c r="G16" s="8"/>
      <c r="H16" s="8"/>
    </row>
    <row r="17" customFormat="false" ht="15" hidden="false" customHeight="false" outlineLevel="0" collapsed="false">
      <c r="A17" s="7"/>
      <c r="B17" s="8"/>
      <c r="C17" s="9"/>
      <c r="D17" s="8"/>
      <c r="E17" s="8"/>
      <c r="F17" s="8"/>
      <c r="G17" s="8"/>
      <c r="H17" s="8"/>
    </row>
    <row r="18" customFormat="false" ht="15" hidden="false" customHeight="false" outlineLevel="0" collapsed="false">
      <c r="A18" s="7"/>
      <c r="B18" s="8"/>
      <c r="C18" s="9"/>
      <c r="D18" s="8"/>
      <c r="E18" s="8"/>
      <c r="F18" s="8"/>
      <c r="G18" s="8"/>
      <c r="H18" s="8"/>
    </row>
    <row r="19" customFormat="false" ht="15" hidden="false" customHeight="false" outlineLevel="0" collapsed="false">
      <c r="A19" s="7"/>
      <c r="B19" s="8"/>
      <c r="C19" s="9"/>
      <c r="D19" s="8"/>
      <c r="E19" s="8"/>
      <c r="F19" s="8"/>
      <c r="G19" s="8"/>
      <c r="H19" s="8"/>
    </row>
    <row r="20" customFormat="false" ht="15" hidden="false" customHeight="false" outlineLevel="0" collapsed="false">
      <c r="A20" s="7"/>
      <c r="B20" s="8"/>
      <c r="C20" s="9"/>
      <c r="D20" s="8"/>
      <c r="E20" s="8"/>
      <c r="F20" s="8"/>
      <c r="G20" s="8"/>
      <c r="H20" s="8"/>
    </row>
    <row r="21" customFormat="false" ht="15" hidden="false" customHeight="false" outlineLevel="0" collapsed="false">
      <c r="A21" s="7"/>
      <c r="B21" s="8"/>
      <c r="C21" s="9"/>
      <c r="D21" s="8"/>
      <c r="E21" s="8"/>
      <c r="F21" s="8"/>
      <c r="G21" s="8"/>
      <c r="H21" s="8"/>
    </row>
    <row r="22" customFormat="false" ht="15" hidden="false" customHeight="false" outlineLevel="0" collapsed="false">
      <c r="A22" s="7"/>
      <c r="B22" s="8"/>
      <c r="C22" s="9"/>
      <c r="D22" s="8"/>
      <c r="E22" s="8"/>
      <c r="F22" s="8"/>
      <c r="G22" s="8"/>
      <c r="H22" s="8"/>
    </row>
    <row r="23" customFormat="false" ht="15" hidden="false" customHeight="false" outlineLevel="0" collapsed="false">
      <c r="A23" s="7"/>
      <c r="B23" s="8"/>
      <c r="C23" s="9"/>
      <c r="D23" s="8"/>
      <c r="E23" s="8"/>
      <c r="F23" s="8"/>
      <c r="G23" s="8"/>
      <c r="H23" s="8"/>
    </row>
    <row r="24" customFormat="false" ht="15" hidden="false" customHeight="false" outlineLevel="0" collapsed="false">
      <c r="A24" s="7"/>
      <c r="B24" s="8"/>
      <c r="C24" s="9"/>
      <c r="D24" s="8"/>
      <c r="E24" s="8"/>
      <c r="F24" s="8"/>
      <c r="G24" s="8"/>
      <c r="H24" s="8"/>
    </row>
    <row r="25" customFormat="false" ht="15" hidden="false" customHeight="false" outlineLevel="0" collapsed="false">
      <c r="A25" s="7"/>
      <c r="B25" s="8"/>
      <c r="C25" s="9"/>
      <c r="D25" s="8"/>
      <c r="E25" s="8"/>
      <c r="F25" s="8"/>
      <c r="G25" s="8"/>
      <c r="H25" s="8"/>
    </row>
    <row r="26" customFormat="false" ht="15" hidden="false" customHeight="false" outlineLevel="0" collapsed="false">
      <c r="A26" s="7"/>
      <c r="B26" s="8"/>
      <c r="C26" s="9"/>
      <c r="D26" s="8"/>
      <c r="E26" s="8"/>
      <c r="F26" s="8"/>
      <c r="G26" s="8"/>
      <c r="H26" s="8"/>
    </row>
    <row r="27" customFormat="false" ht="15" hidden="false" customHeight="false" outlineLevel="0" collapsed="false">
      <c r="A27" s="7"/>
      <c r="B27" s="8"/>
      <c r="C27" s="9"/>
      <c r="D27" s="8"/>
      <c r="E27" s="8"/>
      <c r="F27" s="8"/>
      <c r="G27" s="8"/>
      <c r="H27" s="8"/>
    </row>
    <row r="28" customFormat="false" ht="15" hidden="false" customHeight="false" outlineLevel="0" collapsed="false">
      <c r="A28" s="7"/>
      <c r="B28" s="8"/>
      <c r="C28" s="9"/>
      <c r="D28" s="8"/>
      <c r="E28" s="8"/>
      <c r="F28" s="8"/>
      <c r="G28" s="8"/>
      <c r="H28" s="8"/>
    </row>
    <row r="29" customFormat="false" ht="15" hidden="false" customHeight="false" outlineLevel="0" collapsed="false">
      <c r="A29" s="7"/>
      <c r="B29" s="8"/>
      <c r="C29" s="9"/>
      <c r="D29" s="8"/>
      <c r="E29" s="8"/>
      <c r="F29" s="8"/>
      <c r="G29" s="8"/>
      <c r="H29" s="8"/>
    </row>
    <row r="30" customFormat="false" ht="15" hidden="false" customHeight="false" outlineLevel="0" collapsed="false">
      <c r="A30" s="7"/>
      <c r="B30" s="8"/>
      <c r="C30" s="9"/>
      <c r="D30" s="8"/>
      <c r="E30" s="8"/>
      <c r="F30" s="8"/>
      <c r="G30" s="8"/>
      <c r="H30" s="8"/>
    </row>
    <row r="31" customFormat="false" ht="15" hidden="false" customHeight="false" outlineLevel="0" collapsed="false">
      <c r="A31" s="7"/>
      <c r="B31" s="8"/>
      <c r="C31" s="9"/>
      <c r="D31" s="8"/>
      <c r="E31" s="8"/>
      <c r="F31" s="8"/>
      <c r="G31" s="8"/>
      <c r="H31" s="8"/>
    </row>
    <row r="32" customFormat="false" ht="15" hidden="false" customHeight="false" outlineLevel="0" collapsed="false">
      <c r="A32" s="7"/>
      <c r="B32" s="8"/>
      <c r="C32" s="9"/>
      <c r="D32" s="8"/>
      <c r="E32" s="8"/>
      <c r="F32" s="8"/>
      <c r="G32" s="8"/>
      <c r="H32" s="8"/>
    </row>
    <row r="33" customFormat="false" ht="15" hidden="false" customHeight="false" outlineLevel="0" collapsed="false">
      <c r="A33" s="7"/>
      <c r="B33" s="8"/>
      <c r="C33" s="9"/>
      <c r="D33" s="8"/>
      <c r="E33" s="8"/>
      <c r="F33" s="8"/>
      <c r="G33" s="8"/>
      <c r="H33" s="8"/>
    </row>
    <row r="34" customFormat="false" ht="15" hidden="false" customHeight="false" outlineLevel="0" collapsed="false">
      <c r="A34" s="7"/>
      <c r="B34" s="8"/>
      <c r="C34" s="9"/>
      <c r="D34" s="8"/>
      <c r="E34" s="8"/>
      <c r="F34" s="8"/>
      <c r="G34" s="8"/>
      <c r="H34" s="8"/>
    </row>
    <row r="35" customFormat="false" ht="15" hidden="false" customHeight="false" outlineLevel="0" collapsed="false">
      <c r="A35" s="7"/>
      <c r="B35" s="8"/>
      <c r="C35" s="9"/>
      <c r="D35" s="8"/>
      <c r="E35" s="8"/>
      <c r="F35" s="8"/>
      <c r="G35" s="8"/>
      <c r="H35" s="8"/>
    </row>
    <row r="36" customFormat="false" ht="15" hidden="false" customHeight="false" outlineLevel="0" collapsed="false">
      <c r="A36" s="7"/>
      <c r="B36" s="8"/>
      <c r="C36" s="9"/>
      <c r="D36" s="8"/>
      <c r="E36" s="8"/>
      <c r="F36" s="8"/>
      <c r="G36" s="8"/>
      <c r="H36" s="8"/>
    </row>
    <row r="37" customFormat="false" ht="15" hidden="false" customHeight="false" outlineLevel="0" collapsed="false">
      <c r="A37" s="7"/>
      <c r="B37" s="8"/>
      <c r="C37" s="9"/>
      <c r="D37" s="8"/>
      <c r="E37" s="8"/>
      <c r="F37" s="8"/>
      <c r="G37" s="8"/>
      <c r="H37" s="8"/>
    </row>
    <row r="38" customFormat="false" ht="15" hidden="false" customHeight="false" outlineLevel="0" collapsed="false">
      <c r="A38" s="7"/>
      <c r="B38" s="8"/>
      <c r="C38" s="9"/>
      <c r="D38" s="8"/>
      <c r="E38" s="8"/>
      <c r="F38" s="8"/>
      <c r="G38" s="8"/>
      <c r="H38" s="8"/>
    </row>
    <row r="39" customFormat="false" ht="15" hidden="false" customHeight="false" outlineLevel="0" collapsed="false">
      <c r="A39" s="7"/>
      <c r="B39" s="8"/>
      <c r="C39" s="9"/>
      <c r="D39" s="8"/>
      <c r="E39" s="8"/>
      <c r="F39" s="8"/>
      <c r="G39" s="8"/>
      <c r="H39" s="8"/>
    </row>
    <row r="40" customFormat="false" ht="15" hidden="false" customHeight="false" outlineLevel="0" collapsed="false">
      <c r="A40" s="7"/>
      <c r="B40" s="8"/>
      <c r="C40" s="9"/>
      <c r="D40" s="8"/>
      <c r="E40" s="8"/>
      <c r="F40" s="8"/>
      <c r="G40" s="8"/>
      <c r="H40" s="8"/>
    </row>
    <row r="41" customFormat="false" ht="15" hidden="false" customHeight="false" outlineLevel="0" collapsed="false">
      <c r="A41" s="7"/>
      <c r="B41" s="8"/>
      <c r="C41" s="9"/>
      <c r="D41" s="8"/>
      <c r="E41" s="8"/>
      <c r="F41" s="8"/>
      <c r="G41" s="8"/>
      <c r="H41" s="8"/>
    </row>
    <row r="42" customFormat="false" ht="15" hidden="false" customHeight="false" outlineLevel="0" collapsed="false">
      <c r="A42" s="7"/>
      <c r="B42" s="8"/>
      <c r="C42" s="9"/>
      <c r="D42" s="8"/>
      <c r="E42" s="8"/>
      <c r="F42" s="8"/>
      <c r="G42" s="8"/>
      <c r="H42" s="8"/>
    </row>
    <row r="43" customFormat="false" ht="15" hidden="false" customHeight="false" outlineLevel="0" collapsed="false">
      <c r="A43" s="7"/>
      <c r="B43" s="8"/>
      <c r="C43" s="9"/>
      <c r="D43" s="8"/>
      <c r="E43" s="8"/>
      <c r="F43" s="8"/>
      <c r="G43" s="8"/>
      <c r="H43" s="8"/>
    </row>
    <row r="44" customFormat="false" ht="15" hidden="false" customHeight="false" outlineLevel="0" collapsed="false">
      <c r="A44" s="7"/>
      <c r="B44" s="8"/>
      <c r="C44" s="9"/>
      <c r="D44" s="8"/>
      <c r="E44" s="8"/>
      <c r="F44" s="8"/>
      <c r="G44" s="8"/>
      <c r="H44" s="8"/>
    </row>
    <row r="45" customFormat="false" ht="15" hidden="false" customHeight="false" outlineLevel="0" collapsed="false">
      <c r="A45" s="7"/>
      <c r="B45" s="8"/>
      <c r="C45" s="9"/>
      <c r="D45" s="8"/>
      <c r="E45" s="8"/>
      <c r="F45" s="8"/>
      <c r="G45" s="8"/>
      <c r="H45" s="8"/>
    </row>
    <row r="46" customFormat="false" ht="15" hidden="false" customHeight="false" outlineLevel="0" collapsed="false">
      <c r="A46" s="7"/>
      <c r="B46" s="8"/>
      <c r="C46" s="9"/>
      <c r="D46" s="8"/>
      <c r="E46" s="8"/>
      <c r="F46" s="8"/>
      <c r="G46" s="8"/>
      <c r="H46" s="8"/>
    </row>
    <row r="47" customFormat="false" ht="15" hidden="false" customHeight="false" outlineLevel="0" collapsed="false">
      <c r="A47" s="7"/>
      <c r="B47" s="8"/>
      <c r="C47" s="9"/>
      <c r="D47" s="8"/>
      <c r="E47" s="8"/>
      <c r="F47" s="8"/>
      <c r="G47" s="8"/>
      <c r="H47" s="8"/>
    </row>
    <row r="48" customFormat="false" ht="15" hidden="false" customHeight="false" outlineLevel="0" collapsed="false">
      <c r="A48" s="7"/>
      <c r="B48" s="8"/>
      <c r="C48" s="9"/>
      <c r="D48" s="8"/>
      <c r="E48" s="8"/>
      <c r="F48" s="8"/>
      <c r="G48" s="8"/>
      <c r="H48" s="8"/>
    </row>
    <row r="49" customFormat="false" ht="15" hidden="false" customHeight="false" outlineLevel="0" collapsed="false">
      <c r="A49" s="7"/>
      <c r="B49" s="8"/>
      <c r="C49" s="9"/>
      <c r="D49" s="8"/>
      <c r="E49" s="8"/>
      <c r="F49" s="8"/>
      <c r="G49" s="8"/>
      <c r="H49" s="8"/>
    </row>
    <row r="50" customFormat="false" ht="15" hidden="false" customHeight="false" outlineLevel="0" collapsed="false">
      <c r="A50" s="7"/>
      <c r="B50" s="8"/>
      <c r="C50" s="9"/>
      <c r="D50" s="8"/>
      <c r="E50" s="8"/>
      <c r="F50" s="8"/>
      <c r="G50" s="8"/>
      <c r="H50" s="8"/>
    </row>
    <row r="51" customFormat="false" ht="15" hidden="false" customHeight="false" outlineLevel="0" collapsed="false">
      <c r="A51" s="7"/>
      <c r="B51" s="8"/>
      <c r="C51" s="9"/>
      <c r="D51" s="8"/>
      <c r="E51" s="8"/>
      <c r="F51" s="8"/>
      <c r="G51" s="8"/>
      <c r="H51" s="8"/>
    </row>
    <row r="52" customFormat="false" ht="15" hidden="false" customHeight="false" outlineLevel="0" collapsed="false">
      <c r="A52" s="7"/>
      <c r="B52" s="8"/>
      <c r="C52" s="9"/>
      <c r="D52" s="8"/>
      <c r="E52" s="8"/>
      <c r="F52" s="8"/>
      <c r="G52" s="8"/>
      <c r="H52" s="8"/>
    </row>
    <row r="53" customFormat="false" ht="15" hidden="false" customHeight="false" outlineLevel="0" collapsed="false">
      <c r="A53" s="7"/>
      <c r="B53" s="8"/>
      <c r="C53" s="9"/>
      <c r="D53" s="8"/>
      <c r="E53" s="8"/>
      <c r="F53" s="8"/>
      <c r="G53" s="8"/>
      <c r="H53" s="8"/>
    </row>
    <row r="54" customFormat="false" ht="15" hidden="false" customHeight="false" outlineLevel="0" collapsed="false">
      <c r="A54" s="7"/>
      <c r="B54" s="8"/>
      <c r="C54" s="9"/>
      <c r="D54" s="8"/>
      <c r="E54" s="8"/>
      <c r="F54" s="8"/>
      <c r="G54" s="8"/>
      <c r="H54" s="8"/>
    </row>
    <row r="55" customFormat="false" ht="15" hidden="false" customHeight="false" outlineLevel="0" collapsed="false">
      <c r="A55" s="7"/>
      <c r="B55" s="8"/>
      <c r="C55" s="9"/>
      <c r="D55" s="8"/>
      <c r="E55" s="8"/>
      <c r="F55" s="8"/>
      <c r="G55" s="8"/>
      <c r="H55" s="8"/>
    </row>
    <row r="56" customFormat="false" ht="15" hidden="false" customHeight="false" outlineLevel="0" collapsed="false">
      <c r="A56" s="7"/>
      <c r="B56" s="8"/>
      <c r="C56" s="9"/>
      <c r="D56" s="8"/>
      <c r="E56" s="8"/>
      <c r="F56" s="8"/>
      <c r="G56" s="8"/>
      <c r="H56" s="8"/>
    </row>
    <row r="57" customFormat="false" ht="15" hidden="false" customHeight="false" outlineLevel="0" collapsed="false">
      <c r="A57" s="7"/>
      <c r="B57" s="8"/>
      <c r="C57" s="9"/>
      <c r="D57" s="8"/>
      <c r="E57" s="8"/>
      <c r="F57" s="8"/>
      <c r="G57" s="8"/>
      <c r="H57" s="8"/>
    </row>
    <row r="58" customFormat="false" ht="15" hidden="false" customHeight="false" outlineLevel="0" collapsed="false">
      <c r="A58" s="7"/>
      <c r="B58" s="8"/>
      <c r="C58" s="9"/>
      <c r="D58" s="8"/>
      <c r="E58" s="8"/>
      <c r="F58" s="8"/>
      <c r="G58" s="8"/>
      <c r="H58" s="8"/>
    </row>
    <row r="59" customFormat="false" ht="15" hidden="false" customHeight="false" outlineLevel="0" collapsed="false">
      <c r="A59" s="7"/>
      <c r="B59" s="8"/>
      <c r="C59" s="9"/>
      <c r="D59" s="8"/>
      <c r="E59" s="8"/>
      <c r="F59" s="8"/>
      <c r="G59" s="8"/>
      <c r="H59" s="8"/>
    </row>
    <row r="60" customFormat="false" ht="15" hidden="false" customHeight="false" outlineLevel="0" collapsed="false">
      <c r="A60" s="7"/>
      <c r="B60" s="8"/>
      <c r="C60" s="9"/>
      <c r="D60" s="8"/>
      <c r="E60" s="8"/>
      <c r="F60" s="8"/>
      <c r="G60" s="8"/>
      <c r="H60" s="8"/>
    </row>
    <row r="61" customFormat="false" ht="15" hidden="false" customHeight="false" outlineLevel="0" collapsed="false">
      <c r="A61" s="7"/>
      <c r="B61" s="8"/>
      <c r="C61" s="9"/>
      <c r="D61" s="8"/>
      <c r="E61" s="8"/>
      <c r="F61" s="8"/>
      <c r="G61" s="8"/>
      <c r="H61" s="8"/>
    </row>
    <row r="62" customFormat="false" ht="15" hidden="false" customHeight="false" outlineLevel="0" collapsed="false">
      <c r="A62" s="7"/>
      <c r="B62" s="8"/>
      <c r="C62" s="9"/>
      <c r="D62" s="8"/>
      <c r="E62" s="8"/>
      <c r="F62" s="8"/>
      <c r="G62" s="8"/>
      <c r="H62" s="8"/>
    </row>
    <row r="63" customFormat="false" ht="15" hidden="false" customHeight="false" outlineLevel="0" collapsed="false">
      <c r="A63" s="7"/>
      <c r="B63" s="8"/>
      <c r="C63" s="9"/>
      <c r="D63" s="8"/>
      <c r="E63" s="8"/>
      <c r="F63" s="8"/>
      <c r="G63" s="8"/>
      <c r="H63" s="8"/>
    </row>
    <row r="64" customFormat="false" ht="15" hidden="false" customHeight="false" outlineLevel="0" collapsed="false">
      <c r="A64" s="7"/>
      <c r="B64" s="8"/>
      <c r="C64" s="9"/>
      <c r="D64" s="8"/>
      <c r="E64" s="8"/>
      <c r="F64" s="8"/>
      <c r="G64" s="8"/>
      <c r="H64" s="8"/>
    </row>
    <row r="65" customFormat="false" ht="15" hidden="false" customHeight="false" outlineLevel="0" collapsed="false">
      <c r="A65" s="7"/>
      <c r="B65" s="8"/>
      <c r="C65" s="9"/>
      <c r="D65" s="8"/>
      <c r="E65" s="8"/>
      <c r="F65" s="8"/>
      <c r="G65" s="8"/>
      <c r="H65" s="8"/>
    </row>
    <row r="66" customFormat="false" ht="15" hidden="false" customHeight="false" outlineLevel="0" collapsed="false">
      <c r="A66" s="7"/>
      <c r="B66" s="8"/>
      <c r="C66" s="9"/>
      <c r="D66" s="8"/>
      <c r="E66" s="8"/>
      <c r="F66" s="8"/>
      <c r="G66" s="8"/>
      <c r="H66" s="8"/>
    </row>
    <row r="67" customFormat="false" ht="15" hidden="false" customHeight="false" outlineLevel="0" collapsed="false">
      <c r="A67" s="7"/>
      <c r="B67" s="8"/>
      <c r="C67" s="9"/>
      <c r="D67" s="8"/>
      <c r="E67" s="8"/>
      <c r="F67" s="8"/>
      <c r="G67" s="8"/>
      <c r="H67" s="8"/>
    </row>
    <row r="68" customFormat="false" ht="15" hidden="false" customHeight="false" outlineLevel="0" collapsed="false">
      <c r="A68" s="7"/>
      <c r="B68" s="8"/>
      <c r="C68" s="9"/>
      <c r="D68" s="8"/>
      <c r="E68" s="8"/>
      <c r="F68" s="8"/>
      <c r="G68" s="8"/>
      <c r="H68" s="8"/>
    </row>
    <row r="69" customFormat="false" ht="15" hidden="false" customHeight="false" outlineLevel="0" collapsed="false">
      <c r="A69" s="7"/>
      <c r="B69" s="8"/>
      <c r="C69" s="9"/>
      <c r="D69" s="8"/>
      <c r="E69" s="8"/>
      <c r="F69" s="8"/>
      <c r="G69" s="8"/>
      <c r="H69" s="8"/>
    </row>
    <row r="70" customFormat="false" ht="15" hidden="false" customHeight="false" outlineLevel="0" collapsed="false">
      <c r="A70" s="7"/>
      <c r="B70" s="8"/>
      <c r="C70" s="9"/>
      <c r="D70" s="8"/>
      <c r="E70" s="8"/>
      <c r="F70" s="8"/>
      <c r="G70" s="8"/>
      <c r="H70" s="8"/>
    </row>
    <row r="71" customFormat="false" ht="15" hidden="false" customHeight="false" outlineLevel="0" collapsed="false">
      <c r="A71" s="7"/>
      <c r="B71" s="8"/>
      <c r="C71" s="9"/>
      <c r="D71" s="8"/>
      <c r="E71" s="8"/>
      <c r="F71" s="8"/>
      <c r="G71" s="8"/>
      <c r="H71" s="8"/>
    </row>
    <row r="72" customFormat="false" ht="15" hidden="false" customHeight="false" outlineLevel="0" collapsed="false">
      <c r="A72" s="7"/>
      <c r="B72" s="8"/>
      <c r="C72" s="9"/>
      <c r="D72" s="8"/>
      <c r="E72" s="8"/>
      <c r="F72" s="8"/>
      <c r="G72" s="8"/>
      <c r="H72" s="8"/>
    </row>
    <row r="73" customFormat="false" ht="15" hidden="false" customHeight="false" outlineLevel="0" collapsed="false">
      <c r="A73" s="7"/>
      <c r="B73" s="8"/>
      <c r="C73" s="9"/>
      <c r="D73" s="8"/>
      <c r="E73" s="8"/>
      <c r="F73" s="8"/>
      <c r="G73" s="8"/>
      <c r="H73" s="8"/>
    </row>
    <row r="74" customFormat="false" ht="15" hidden="false" customHeight="false" outlineLevel="0" collapsed="false">
      <c r="A74" s="7"/>
      <c r="B74" s="8"/>
      <c r="C74" s="9"/>
      <c r="D74" s="8"/>
      <c r="E74" s="8"/>
      <c r="F74" s="8"/>
      <c r="G74" s="8"/>
      <c r="H74" s="8"/>
    </row>
    <row r="75" customFormat="false" ht="15" hidden="false" customHeight="false" outlineLevel="0" collapsed="false">
      <c r="A75" s="7"/>
      <c r="B75" s="8"/>
      <c r="C75" s="9"/>
      <c r="D75" s="8"/>
      <c r="E75" s="8"/>
      <c r="F75" s="8"/>
      <c r="G75" s="8"/>
      <c r="H75" s="8"/>
    </row>
    <row r="76" customFormat="false" ht="15" hidden="false" customHeight="false" outlineLevel="0" collapsed="false">
      <c r="A76" s="7"/>
      <c r="B76" s="8"/>
      <c r="C76" s="9"/>
      <c r="D76" s="8"/>
      <c r="E76" s="8"/>
      <c r="F76" s="8"/>
      <c r="G76" s="8"/>
      <c r="H76" s="8"/>
    </row>
    <row r="77" customFormat="false" ht="15" hidden="false" customHeight="false" outlineLevel="0" collapsed="false">
      <c r="A77" s="7"/>
      <c r="B77" s="8"/>
      <c r="C77" s="9"/>
      <c r="D77" s="8"/>
      <c r="E77" s="8"/>
      <c r="F77" s="8"/>
      <c r="G77" s="8"/>
      <c r="H77" s="8"/>
    </row>
    <row r="78" customFormat="false" ht="15" hidden="false" customHeight="false" outlineLevel="0" collapsed="false">
      <c r="A78" s="7"/>
      <c r="B78" s="8"/>
      <c r="C78" s="9"/>
      <c r="D78" s="8"/>
      <c r="E78" s="8"/>
      <c r="F78" s="8"/>
      <c r="G78" s="8"/>
      <c r="H78" s="8"/>
    </row>
    <row r="79" customFormat="false" ht="15" hidden="false" customHeight="false" outlineLevel="0" collapsed="false">
      <c r="A79" s="7"/>
      <c r="B79" s="8"/>
      <c r="C79" s="9"/>
      <c r="D79" s="8"/>
      <c r="E79" s="8"/>
      <c r="F79" s="8"/>
      <c r="G79" s="8"/>
      <c r="H79" s="8"/>
    </row>
    <row r="80" customFormat="false" ht="15" hidden="false" customHeight="false" outlineLevel="0" collapsed="false">
      <c r="A80" s="7"/>
      <c r="B80" s="8"/>
      <c r="C80" s="9"/>
      <c r="D80" s="8"/>
      <c r="E80" s="8"/>
      <c r="F80" s="8"/>
      <c r="G80" s="8"/>
      <c r="H80" s="8"/>
    </row>
    <row r="81" customFormat="false" ht="15" hidden="false" customHeight="false" outlineLevel="0" collapsed="false">
      <c r="A81" s="7"/>
      <c r="B81" s="8"/>
      <c r="C81" s="9"/>
      <c r="D81" s="8"/>
      <c r="E81" s="8"/>
      <c r="F81" s="8"/>
      <c r="G81" s="8"/>
      <c r="H81" s="8"/>
    </row>
    <row r="82" customFormat="false" ht="15" hidden="false" customHeight="false" outlineLevel="0" collapsed="false">
      <c r="A82" s="7"/>
      <c r="B82" s="8"/>
      <c r="C82" s="9"/>
      <c r="D82" s="8"/>
      <c r="E82" s="8"/>
      <c r="F82" s="8"/>
      <c r="G82" s="8"/>
      <c r="H82" s="8"/>
    </row>
    <row r="83" customFormat="false" ht="15" hidden="false" customHeight="false" outlineLevel="0" collapsed="false">
      <c r="A83" s="7"/>
      <c r="B83" s="8"/>
      <c r="C83" s="9"/>
      <c r="D83" s="8"/>
      <c r="E83" s="8"/>
      <c r="F83" s="8"/>
      <c r="G83" s="8"/>
      <c r="H83" s="8"/>
    </row>
    <row r="84" customFormat="false" ht="15" hidden="false" customHeight="false" outlineLevel="0" collapsed="false">
      <c r="A84" s="7"/>
      <c r="B84" s="8"/>
      <c r="C84" s="9"/>
      <c r="D84" s="8"/>
      <c r="E84" s="8"/>
      <c r="F84" s="8"/>
      <c r="G84" s="8"/>
      <c r="H84" s="8"/>
    </row>
    <row r="85" customFormat="false" ht="15" hidden="false" customHeight="false" outlineLevel="0" collapsed="false">
      <c r="A85" s="7"/>
      <c r="B85" s="8"/>
      <c r="C85" s="9"/>
      <c r="D85" s="8"/>
      <c r="E85" s="8"/>
      <c r="F85" s="8"/>
      <c r="G85" s="8"/>
      <c r="H85" s="8"/>
    </row>
    <row r="86" customFormat="false" ht="15" hidden="false" customHeight="false" outlineLevel="0" collapsed="false">
      <c r="A86" s="7"/>
      <c r="B86" s="8"/>
      <c r="C86" s="9"/>
      <c r="D86" s="8"/>
      <c r="E86" s="8"/>
      <c r="F86" s="8"/>
      <c r="G86" s="8"/>
      <c r="H86" s="8"/>
    </row>
    <row r="87" customFormat="false" ht="15" hidden="false" customHeight="false" outlineLevel="0" collapsed="false">
      <c r="A87" s="7"/>
      <c r="B87" s="8"/>
      <c r="C87" s="9"/>
      <c r="D87" s="8"/>
      <c r="E87" s="8"/>
      <c r="F87" s="8"/>
      <c r="G87" s="8"/>
      <c r="H87" s="8"/>
    </row>
    <row r="88" customFormat="false" ht="15" hidden="false" customHeight="false" outlineLevel="0" collapsed="false">
      <c r="A88" s="7"/>
      <c r="B88" s="8"/>
      <c r="C88" s="9"/>
      <c r="D88" s="8"/>
      <c r="E88" s="8"/>
      <c r="F88" s="8"/>
      <c r="G88" s="8"/>
      <c r="H88" s="8"/>
    </row>
    <row r="89" customFormat="false" ht="15" hidden="false" customHeight="false" outlineLevel="0" collapsed="false">
      <c r="A89" s="7"/>
      <c r="B89" s="8"/>
      <c r="C89" s="9"/>
      <c r="D89" s="8"/>
      <c r="E89" s="8"/>
      <c r="F89" s="8"/>
      <c r="G89" s="8"/>
      <c r="H89" s="8"/>
    </row>
    <row r="90" customFormat="false" ht="15" hidden="false" customHeight="false" outlineLevel="0" collapsed="false">
      <c r="A90" s="7"/>
      <c r="B90" s="8"/>
      <c r="C90" s="9"/>
      <c r="D90" s="8"/>
      <c r="E90" s="8"/>
      <c r="F90" s="8"/>
      <c r="G90" s="8"/>
      <c r="H90" s="8"/>
    </row>
    <row r="91" customFormat="false" ht="15" hidden="false" customHeight="false" outlineLevel="0" collapsed="false">
      <c r="A91" s="7"/>
      <c r="B91" s="8"/>
      <c r="C91" s="9"/>
      <c r="D91" s="8"/>
      <c r="E91" s="8"/>
      <c r="F91" s="8"/>
      <c r="G91" s="8"/>
      <c r="H91" s="8"/>
    </row>
    <row r="92" customFormat="false" ht="15" hidden="false" customHeight="false" outlineLevel="0" collapsed="false">
      <c r="A92" s="7"/>
      <c r="B92" s="8"/>
      <c r="C92" s="9"/>
      <c r="D92" s="8"/>
      <c r="E92" s="8"/>
      <c r="F92" s="8"/>
      <c r="G92" s="8"/>
      <c r="H92" s="8"/>
    </row>
    <row r="93" customFormat="false" ht="15" hidden="false" customHeight="false" outlineLevel="0" collapsed="false">
      <c r="A93" s="7"/>
      <c r="B93" s="8"/>
      <c r="C93" s="9"/>
      <c r="D93" s="8"/>
      <c r="E93" s="8"/>
      <c r="F93" s="8"/>
      <c r="G93" s="8"/>
      <c r="H93" s="8"/>
    </row>
    <row r="94" customFormat="false" ht="15" hidden="false" customHeight="false" outlineLevel="0" collapsed="false">
      <c r="A94" s="7"/>
      <c r="B94" s="8"/>
      <c r="C94" s="9"/>
      <c r="D94" s="8"/>
      <c r="E94" s="8"/>
      <c r="F94" s="8"/>
      <c r="G94" s="8"/>
      <c r="H94" s="8"/>
    </row>
    <row r="95" customFormat="false" ht="15" hidden="false" customHeight="false" outlineLevel="0" collapsed="false">
      <c r="A95" s="7"/>
      <c r="B95" s="8"/>
      <c r="C95" s="9"/>
      <c r="D95" s="8"/>
      <c r="E95" s="8"/>
      <c r="F95" s="8"/>
      <c r="G95" s="8"/>
      <c r="H95" s="8"/>
    </row>
    <row r="96" customFormat="false" ht="15" hidden="false" customHeight="false" outlineLevel="0" collapsed="false">
      <c r="A96" s="7"/>
      <c r="B96" s="8"/>
      <c r="C96" s="9"/>
      <c r="D96" s="8"/>
      <c r="E96" s="8"/>
      <c r="F96" s="8"/>
      <c r="G96" s="8"/>
      <c r="H96" s="8"/>
    </row>
    <row r="97" customFormat="false" ht="15" hidden="false" customHeight="false" outlineLevel="0" collapsed="false">
      <c r="A97" s="7"/>
      <c r="B97" s="8"/>
      <c r="C97" s="9"/>
      <c r="D97" s="8"/>
      <c r="E97" s="8"/>
      <c r="F97" s="8"/>
      <c r="G97" s="8"/>
      <c r="H97" s="8"/>
    </row>
    <row r="98" customFormat="false" ht="15" hidden="false" customHeight="false" outlineLevel="0" collapsed="false">
      <c r="A98" s="7"/>
      <c r="B98" s="8"/>
      <c r="C98" s="9"/>
      <c r="D98" s="8"/>
      <c r="E98" s="8"/>
      <c r="F98" s="8"/>
      <c r="G98" s="8"/>
      <c r="H98" s="8"/>
    </row>
    <row r="99" customFormat="false" ht="15" hidden="false" customHeight="false" outlineLevel="0" collapsed="false">
      <c r="A99" s="7"/>
      <c r="B99" s="8"/>
      <c r="C99" s="9"/>
      <c r="D99" s="8"/>
      <c r="E99" s="8"/>
      <c r="F99" s="8"/>
      <c r="G99" s="8"/>
      <c r="H99" s="8"/>
    </row>
    <row r="100" customFormat="false" ht="15" hidden="false" customHeight="false" outlineLevel="0" collapsed="false">
      <c r="A100" s="7"/>
      <c r="B100" s="8"/>
      <c r="C100" s="9"/>
      <c r="D100" s="8"/>
      <c r="E100" s="8"/>
      <c r="F100" s="8"/>
      <c r="G100" s="8"/>
      <c r="H100" s="8"/>
    </row>
    <row r="101" customFormat="false" ht="15" hidden="false" customHeight="false" outlineLevel="0" collapsed="false">
      <c r="A101" s="7"/>
      <c r="B101" s="8"/>
      <c r="C101" s="9"/>
      <c r="D101" s="8"/>
      <c r="E101" s="8"/>
      <c r="F101" s="8"/>
      <c r="G101" s="8"/>
      <c r="H101" s="8"/>
    </row>
    <row r="102" customFormat="false" ht="15" hidden="false" customHeight="false" outlineLevel="0" collapsed="false">
      <c r="A102" s="7"/>
      <c r="B102" s="8"/>
      <c r="C102" s="9"/>
      <c r="D102" s="8"/>
      <c r="E102" s="8"/>
      <c r="F102" s="8"/>
      <c r="G102" s="8"/>
      <c r="H102" s="8"/>
    </row>
    <row r="103" customFormat="false" ht="15" hidden="false" customHeight="false" outlineLevel="0" collapsed="false">
      <c r="A103" s="7"/>
      <c r="B103" s="8"/>
      <c r="C103" s="9"/>
      <c r="D103" s="8"/>
      <c r="E103" s="8"/>
      <c r="F103" s="8"/>
      <c r="G103" s="8"/>
      <c r="H103" s="8"/>
    </row>
    <row r="104" customFormat="false" ht="15" hidden="false" customHeight="false" outlineLevel="0" collapsed="false">
      <c r="A104" s="7"/>
      <c r="B104" s="8"/>
      <c r="C104" s="9"/>
      <c r="D104" s="8"/>
      <c r="E104" s="8"/>
      <c r="F104" s="8"/>
      <c r="G104" s="8"/>
      <c r="H104" s="8"/>
    </row>
    <row r="105" customFormat="false" ht="15" hidden="false" customHeight="false" outlineLevel="0" collapsed="false">
      <c r="A105" s="7"/>
      <c r="B105" s="8"/>
      <c r="C105" s="9"/>
      <c r="D105" s="8"/>
      <c r="E105" s="8"/>
      <c r="F105" s="8"/>
      <c r="G105" s="8"/>
      <c r="H105" s="8"/>
    </row>
    <row r="106" customFormat="false" ht="15" hidden="false" customHeight="false" outlineLevel="0" collapsed="false">
      <c r="A106" s="7"/>
      <c r="B106" s="8"/>
      <c r="C106" s="9"/>
      <c r="D106" s="8"/>
      <c r="E106" s="8"/>
      <c r="F106" s="8"/>
      <c r="G106" s="8"/>
      <c r="H106" s="8"/>
    </row>
    <row r="107" customFormat="false" ht="15" hidden="false" customHeight="false" outlineLevel="0" collapsed="false">
      <c r="A107" s="7"/>
      <c r="B107" s="8"/>
      <c r="C107" s="9"/>
      <c r="D107" s="8"/>
      <c r="E107" s="8"/>
      <c r="F107" s="8"/>
      <c r="G107" s="8"/>
      <c r="H107" s="8"/>
    </row>
    <row r="108" customFormat="false" ht="15" hidden="false" customHeight="false" outlineLevel="0" collapsed="false">
      <c r="A108" s="7"/>
      <c r="B108" s="8"/>
      <c r="C108" s="9"/>
      <c r="D108" s="8"/>
      <c r="E108" s="8"/>
      <c r="F108" s="8"/>
      <c r="G108" s="8"/>
      <c r="H108" s="8"/>
    </row>
    <row r="109" customFormat="false" ht="15" hidden="false" customHeight="false" outlineLevel="0" collapsed="false">
      <c r="A109" s="7"/>
      <c r="B109" s="8"/>
      <c r="C109" s="9"/>
      <c r="D109" s="8"/>
      <c r="E109" s="8"/>
      <c r="F109" s="8"/>
      <c r="G109" s="8"/>
      <c r="H109" s="8"/>
    </row>
    <row r="110" customFormat="false" ht="15" hidden="false" customHeight="false" outlineLevel="0" collapsed="false">
      <c r="A110" s="7"/>
      <c r="B110" s="8"/>
      <c r="C110" s="9"/>
      <c r="D110" s="8"/>
      <c r="E110" s="8"/>
      <c r="F110" s="8"/>
      <c r="G110" s="8"/>
      <c r="H110" s="8"/>
    </row>
    <row r="111" customFormat="false" ht="15" hidden="false" customHeight="false" outlineLevel="0" collapsed="false">
      <c r="A111" s="7"/>
      <c r="B111" s="8"/>
      <c r="C111" s="9"/>
      <c r="D111" s="8"/>
      <c r="E111" s="8"/>
      <c r="F111" s="8"/>
      <c r="G111" s="8"/>
      <c r="H111" s="8"/>
    </row>
    <row r="112" customFormat="false" ht="15" hidden="false" customHeight="false" outlineLevel="0" collapsed="false">
      <c r="A112" s="7"/>
      <c r="B112" s="8"/>
      <c r="C112" s="9"/>
      <c r="D112" s="8"/>
      <c r="E112" s="8"/>
      <c r="F112" s="8"/>
      <c r="G112" s="8"/>
      <c r="H112" s="8"/>
    </row>
    <row r="113" customFormat="false" ht="15" hidden="false" customHeight="false" outlineLevel="0" collapsed="false">
      <c r="A113" s="7"/>
      <c r="B113" s="8"/>
      <c r="C113" s="9"/>
      <c r="D113" s="8"/>
      <c r="E113" s="8"/>
      <c r="F113" s="8"/>
      <c r="G113" s="8"/>
      <c r="H113" s="8"/>
    </row>
    <row r="114" customFormat="false" ht="15" hidden="false" customHeight="false" outlineLevel="0" collapsed="false">
      <c r="A114" s="7"/>
      <c r="B114" s="8"/>
      <c r="C114" s="9"/>
      <c r="D114" s="8"/>
      <c r="E114" s="8"/>
      <c r="F114" s="8"/>
      <c r="G114" s="8"/>
      <c r="H114" s="8"/>
    </row>
    <row r="115" customFormat="false" ht="15" hidden="false" customHeight="false" outlineLevel="0" collapsed="false">
      <c r="A115" s="7"/>
      <c r="B115" s="8"/>
      <c r="C115" s="9"/>
      <c r="D115" s="8"/>
      <c r="E115" s="8"/>
      <c r="F115" s="8"/>
      <c r="G115" s="8"/>
      <c r="H115" s="8"/>
    </row>
    <row r="116" customFormat="false" ht="15" hidden="false" customHeight="false" outlineLevel="0" collapsed="false">
      <c r="A116" s="7"/>
      <c r="B116" s="8"/>
      <c r="C116" s="9"/>
      <c r="D116" s="8"/>
      <c r="E116" s="8"/>
      <c r="F116" s="8"/>
      <c r="G116" s="8"/>
      <c r="H116" s="8"/>
    </row>
    <row r="117" customFormat="false" ht="15" hidden="false" customHeight="false" outlineLevel="0" collapsed="false">
      <c r="A117" s="7"/>
      <c r="B117" s="8"/>
      <c r="C117" s="9"/>
      <c r="D117" s="8"/>
      <c r="E117" s="8"/>
      <c r="F117" s="8"/>
      <c r="G117" s="8"/>
      <c r="H117" s="8"/>
    </row>
    <row r="118" customFormat="false" ht="15" hidden="false" customHeight="false" outlineLevel="0" collapsed="false">
      <c r="A118" s="7"/>
      <c r="B118" s="8"/>
      <c r="C118" s="9"/>
      <c r="D118" s="8"/>
      <c r="E118" s="8"/>
      <c r="F118" s="8"/>
      <c r="G118" s="8"/>
      <c r="H118" s="8"/>
    </row>
    <row r="119" customFormat="false" ht="15" hidden="false" customHeight="false" outlineLevel="0" collapsed="false">
      <c r="A119" s="7"/>
      <c r="B119" s="8"/>
      <c r="C119" s="9"/>
      <c r="D119" s="8"/>
      <c r="E119" s="8"/>
      <c r="F119" s="8"/>
      <c r="G119" s="8"/>
      <c r="H119" s="8"/>
    </row>
    <row r="120" customFormat="false" ht="15" hidden="false" customHeight="false" outlineLevel="0" collapsed="false">
      <c r="A120" s="7"/>
      <c r="B120" s="8"/>
      <c r="C120" s="9"/>
      <c r="D120" s="8"/>
      <c r="E120" s="8"/>
      <c r="F120" s="8"/>
      <c r="G120" s="8"/>
      <c r="H120" s="8"/>
    </row>
    <row r="121" customFormat="false" ht="15" hidden="false" customHeight="false" outlineLevel="0" collapsed="false">
      <c r="A121" s="7"/>
      <c r="B121" s="8"/>
      <c r="C121" s="9"/>
      <c r="D121" s="8"/>
      <c r="E121" s="8"/>
      <c r="F121" s="8"/>
      <c r="G121" s="8"/>
      <c r="H121" s="8"/>
    </row>
    <row r="122" customFormat="false" ht="15" hidden="false" customHeight="false" outlineLevel="0" collapsed="false">
      <c r="A122" s="7"/>
      <c r="B122" s="8"/>
      <c r="C122" s="9"/>
      <c r="D122" s="8"/>
      <c r="E122" s="8"/>
      <c r="F122" s="8"/>
      <c r="G122" s="8"/>
      <c r="H122" s="8"/>
    </row>
    <row r="123" customFormat="false" ht="15" hidden="false" customHeight="false" outlineLevel="0" collapsed="false">
      <c r="A123" s="7"/>
      <c r="B123" s="8"/>
      <c r="C123" s="9"/>
      <c r="D123" s="8"/>
      <c r="E123" s="8"/>
      <c r="F123" s="8"/>
      <c r="G123" s="8"/>
      <c r="H123" s="8"/>
    </row>
    <row r="124" customFormat="false" ht="15" hidden="false" customHeight="false" outlineLevel="0" collapsed="false">
      <c r="A124" s="7"/>
      <c r="B124" s="8"/>
      <c r="C124" s="9"/>
      <c r="D124" s="8"/>
      <c r="E124" s="8"/>
      <c r="F124" s="8"/>
      <c r="G124" s="8"/>
      <c r="H124" s="8"/>
    </row>
    <row r="125" customFormat="false" ht="15" hidden="false" customHeight="false" outlineLevel="0" collapsed="false">
      <c r="A125" s="7"/>
      <c r="B125" s="8"/>
      <c r="C125" s="9"/>
      <c r="D125" s="8"/>
      <c r="E125" s="8"/>
      <c r="F125" s="8"/>
      <c r="G125" s="8"/>
      <c r="H125" s="8"/>
    </row>
    <row r="126" customFormat="false" ht="15" hidden="false" customHeight="false" outlineLevel="0" collapsed="false">
      <c r="A126" s="7"/>
      <c r="B126" s="8"/>
      <c r="C126" s="9"/>
      <c r="D126" s="8"/>
      <c r="E126" s="8"/>
      <c r="F126" s="8"/>
      <c r="G126" s="8"/>
      <c r="H126" s="8"/>
    </row>
    <row r="127" customFormat="false" ht="15" hidden="false" customHeight="false" outlineLevel="0" collapsed="false">
      <c r="A127" s="7"/>
      <c r="B127" s="8"/>
      <c r="C127" s="9"/>
      <c r="D127" s="8"/>
      <c r="E127" s="8"/>
      <c r="F127" s="8"/>
      <c r="G127" s="8"/>
      <c r="H127" s="8"/>
    </row>
    <row r="128" customFormat="false" ht="15" hidden="false" customHeight="false" outlineLevel="0" collapsed="false">
      <c r="A128" s="7"/>
      <c r="B128" s="8"/>
      <c r="C128" s="9"/>
      <c r="D128" s="8"/>
      <c r="E128" s="8"/>
      <c r="F128" s="8"/>
      <c r="G128" s="8"/>
      <c r="H128" s="8"/>
    </row>
    <row r="129" customFormat="false" ht="15" hidden="false" customHeight="false" outlineLevel="0" collapsed="false">
      <c r="A129" s="7"/>
      <c r="B129" s="8"/>
      <c r="C129" s="9"/>
      <c r="D129" s="8"/>
      <c r="E129" s="8"/>
      <c r="F129" s="8"/>
      <c r="G129" s="8"/>
      <c r="H129" s="8"/>
    </row>
    <row r="130" customFormat="false" ht="15" hidden="false" customHeight="false" outlineLevel="0" collapsed="false">
      <c r="A130" s="7"/>
      <c r="B130" s="8"/>
      <c r="C130" s="9"/>
      <c r="D130" s="8"/>
      <c r="E130" s="8"/>
      <c r="F130" s="8"/>
      <c r="G130" s="8"/>
      <c r="H130" s="8"/>
    </row>
    <row r="131" customFormat="false" ht="15" hidden="false" customHeight="false" outlineLevel="0" collapsed="false">
      <c r="A131" s="7"/>
      <c r="B131" s="8"/>
      <c r="C131" s="9"/>
      <c r="D131" s="8"/>
      <c r="E131" s="8"/>
      <c r="F131" s="8"/>
      <c r="G131" s="8"/>
      <c r="H131" s="8"/>
    </row>
    <row r="132" customFormat="false" ht="15" hidden="false" customHeight="false" outlineLevel="0" collapsed="false">
      <c r="A132" s="7"/>
      <c r="B132" s="8"/>
      <c r="C132" s="9"/>
      <c r="D132" s="8"/>
      <c r="E132" s="8"/>
      <c r="F132" s="8"/>
      <c r="G132" s="8"/>
      <c r="H132" s="8"/>
    </row>
    <row r="133" customFormat="false" ht="15" hidden="false" customHeight="false" outlineLevel="0" collapsed="false">
      <c r="A133" s="7"/>
      <c r="B133" s="8"/>
      <c r="C133" s="9"/>
      <c r="D133" s="8"/>
      <c r="E133" s="8"/>
      <c r="F133" s="8"/>
      <c r="G133" s="8"/>
      <c r="H133" s="8"/>
    </row>
    <row r="134" customFormat="false" ht="15" hidden="false" customHeight="false" outlineLevel="0" collapsed="false">
      <c r="A134" s="7"/>
      <c r="B134" s="8"/>
      <c r="C134" s="9"/>
      <c r="D134" s="8"/>
      <c r="E134" s="8"/>
      <c r="F134" s="8"/>
      <c r="G134" s="8"/>
      <c r="H134" s="8"/>
    </row>
    <row r="135" customFormat="false" ht="15" hidden="false" customHeight="false" outlineLevel="0" collapsed="false">
      <c r="A135" s="7"/>
      <c r="B135" s="8"/>
      <c r="C135" s="9"/>
      <c r="D135" s="8"/>
      <c r="E135" s="8"/>
      <c r="F135" s="8"/>
      <c r="G135" s="8"/>
      <c r="H135" s="8"/>
    </row>
    <row r="136" customFormat="false" ht="15" hidden="false" customHeight="false" outlineLevel="0" collapsed="false">
      <c r="A136" s="7"/>
      <c r="B136" s="8"/>
      <c r="C136" s="9"/>
      <c r="D136" s="8"/>
      <c r="E136" s="8"/>
      <c r="F136" s="8"/>
      <c r="G136" s="8"/>
      <c r="H136" s="8"/>
    </row>
    <row r="137" customFormat="false" ht="15" hidden="false" customHeight="false" outlineLevel="0" collapsed="false">
      <c r="A137" s="7"/>
      <c r="B137" s="8"/>
      <c r="C137" s="9"/>
      <c r="D137" s="8"/>
      <c r="E137" s="8"/>
      <c r="F137" s="8"/>
      <c r="G137" s="8"/>
      <c r="H137" s="8"/>
    </row>
    <row r="138" customFormat="false" ht="15" hidden="false" customHeight="false" outlineLevel="0" collapsed="false">
      <c r="A138" s="7"/>
      <c r="B138" s="8"/>
      <c r="C138" s="9"/>
      <c r="D138" s="8"/>
      <c r="E138" s="8"/>
      <c r="F138" s="8"/>
      <c r="G138" s="8"/>
      <c r="H138" s="8"/>
    </row>
    <row r="139" customFormat="false" ht="15" hidden="false" customHeight="false" outlineLevel="0" collapsed="false">
      <c r="A139" s="7"/>
      <c r="B139" s="8"/>
      <c r="C139" s="9"/>
      <c r="D139" s="8"/>
      <c r="E139" s="8"/>
      <c r="F139" s="8"/>
      <c r="G139" s="8"/>
      <c r="H139" s="8"/>
    </row>
    <row r="140" customFormat="false" ht="15" hidden="false" customHeight="false" outlineLevel="0" collapsed="false">
      <c r="A140" s="7"/>
      <c r="B140" s="8"/>
      <c r="C140" s="9"/>
      <c r="D140" s="8"/>
      <c r="E140" s="8"/>
      <c r="F140" s="8"/>
      <c r="G140" s="8"/>
      <c r="H140" s="8"/>
    </row>
    <row r="141" customFormat="false" ht="15" hidden="false" customHeight="false" outlineLevel="0" collapsed="false">
      <c r="A141" s="7"/>
      <c r="B141" s="8"/>
      <c r="C141" s="9"/>
      <c r="D141" s="8"/>
      <c r="E141" s="8"/>
      <c r="F141" s="8"/>
      <c r="G141" s="8"/>
      <c r="H141" s="8"/>
    </row>
    <row r="142" customFormat="false" ht="15" hidden="false" customHeight="false" outlineLevel="0" collapsed="false">
      <c r="A142" s="7"/>
      <c r="B142" s="8"/>
      <c r="C142" s="9"/>
      <c r="D142" s="8"/>
      <c r="E142" s="8"/>
      <c r="F142" s="8"/>
      <c r="G142" s="8"/>
      <c r="H142" s="8"/>
    </row>
    <row r="143" customFormat="false" ht="15" hidden="false" customHeight="false" outlineLevel="0" collapsed="false">
      <c r="A143" s="7"/>
      <c r="B143" s="8"/>
      <c r="C143" s="9"/>
      <c r="D143" s="8"/>
      <c r="E143" s="8"/>
      <c r="F143" s="8"/>
      <c r="G143" s="8"/>
      <c r="H143" s="8"/>
    </row>
    <row r="144" customFormat="false" ht="15" hidden="false" customHeight="false" outlineLevel="0" collapsed="false">
      <c r="A144" s="7"/>
      <c r="B144" s="8"/>
      <c r="C144" s="9"/>
      <c r="D144" s="8"/>
      <c r="E144" s="8"/>
      <c r="F144" s="8"/>
      <c r="G144" s="8"/>
      <c r="H144" s="8"/>
    </row>
    <row r="145" customFormat="false" ht="15" hidden="false" customHeight="false" outlineLevel="0" collapsed="false">
      <c r="A145" s="7"/>
      <c r="B145" s="8"/>
      <c r="C145" s="9"/>
      <c r="D145" s="8"/>
      <c r="E145" s="8"/>
      <c r="F145" s="8"/>
      <c r="G145" s="8"/>
      <c r="H145" s="8"/>
    </row>
    <row r="146" customFormat="false" ht="15" hidden="false" customHeight="false" outlineLevel="0" collapsed="false">
      <c r="A146" s="7"/>
      <c r="B146" s="8"/>
      <c r="C146" s="9"/>
      <c r="D146" s="8"/>
      <c r="E146" s="8"/>
      <c r="F146" s="8"/>
      <c r="G146" s="8"/>
      <c r="H146" s="8"/>
    </row>
    <row r="147" customFormat="false" ht="15" hidden="false" customHeight="false" outlineLevel="0" collapsed="false">
      <c r="A147" s="7"/>
      <c r="B147" s="8"/>
      <c r="C147" s="9"/>
      <c r="D147" s="8"/>
      <c r="E147" s="8"/>
      <c r="F147" s="8"/>
      <c r="G147" s="8"/>
      <c r="H147" s="8"/>
    </row>
    <row r="148" customFormat="false" ht="15" hidden="false" customHeight="false" outlineLevel="0" collapsed="false">
      <c r="A148" s="7"/>
      <c r="B148" s="8"/>
      <c r="C148" s="9"/>
      <c r="D148" s="8"/>
      <c r="E148" s="8"/>
      <c r="F148" s="8"/>
      <c r="G148" s="8"/>
      <c r="H148" s="8"/>
    </row>
    <row r="149" customFormat="false" ht="15" hidden="false" customHeight="false" outlineLevel="0" collapsed="false">
      <c r="A149" s="7"/>
      <c r="B149" s="8"/>
      <c r="C149" s="9"/>
      <c r="D149" s="8"/>
      <c r="E149" s="8"/>
      <c r="F149" s="8"/>
      <c r="G149" s="8"/>
      <c r="H149" s="8"/>
    </row>
    <row r="150" customFormat="false" ht="15" hidden="false" customHeight="false" outlineLevel="0" collapsed="false">
      <c r="A150" s="7"/>
      <c r="B150" s="8"/>
      <c r="C150" s="9"/>
      <c r="D150" s="8"/>
      <c r="E150" s="8"/>
      <c r="F150" s="8"/>
      <c r="G150" s="8"/>
      <c r="H150" s="8"/>
    </row>
    <row r="151" customFormat="false" ht="15" hidden="false" customHeight="false" outlineLevel="0" collapsed="false">
      <c r="A151" s="7"/>
      <c r="B151" s="8"/>
      <c r="C151" s="9"/>
      <c r="D151" s="8"/>
      <c r="E151" s="8"/>
      <c r="F151" s="8"/>
      <c r="G151" s="8"/>
      <c r="H151" s="8"/>
    </row>
    <row r="152" customFormat="false" ht="15" hidden="false" customHeight="false" outlineLevel="0" collapsed="false">
      <c r="A152" s="7"/>
      <c r="B152" s="8"/>
      <c r="C152" s="9"/>
      <c r="D152" s="8"/>
      <c r="E152" s="8"/>
      <c r="F152" s="8"/>
      <c r="G152" s="8"/>
      <c r="H152" s="8"/>
    </row>
    <row r="153" customFormat="false" ht="15" hidden="false" customHeight="false" outlineLevel="0" collapsed="false">
      <c r="A153" s="7"/>
      <c r="B153" s="8"/>
      <c r="C153" s="9"/>
      <c r="D153" s="8"/>
      <c r="E153" s="8"/>
      <c r="F153" s="8"/>
      <c r="G153" s="8"/>
      <c r="H153" s="8"/>
    </row>
    <row r="154" customFormat="false" ht="15" hidden="false" customHeight="false" outlineLevel="0" collapsed="false">
      <c r="A154" s="7"/>
      <c r="B154" s="8"/>
      <c r="C154" s="9"/>
      <c r="D154" s="8"/>
      <c r="E154" s="8"/>
      <c r="F154" s="8"/>
      <c r="G154" s="8"/>
      <c r="H154" s="8"/>
    </row>
    <row r="155" customFormat="false" ht="15" hidden="false" customHeight="false" outlineLevel="0" collapsed="false">
      <c r="A155" s="7"/>
      <c r="B155" s="8"/>
      <c r="C155" s="9"/>
      <c r="D155" s="8"/>
      <c r="E155" s="8"/>
      <c r="F155" s="8"/>
      <c r="G155" s="8"/>
      <c r="H155" s="8"/>
    </row>
    <row r="156" customFormat="false" ht="15" hidden="false" customHeight="false" outlineLevel="0" collapsed="false">
      <c r="A156" s="7"/>
      <c r="B156" s="8"/>
      <c r="C156" s="9"/>
      <c r="D156" s="8"/>
      <c r="E156" s="8"/>
      <c r="F156" s="8"/>
      <c r="G156" s="8"/>
      <c r="H156" s="8"/>
    </row>
    <row r="157" customFormat="false" ht="15" hidden="false" customHeight="false" outlineLevel="0" collapsed="false">
      <c r="A157" s="7"/>
      <c r="B157" s="8"/>
      <c r="C157" s="9"/>
      <c r="D157" s="8"/>
      <c r="E157" s="8"/>
      <c r="F157" s="8"/>
      <c r="G157" s="8"/>
      <c r="H157" s="8"/>
    </row>
    <row r="158" customFormat="false" ht="15" hidden="false" customHeight="false" outlineLevel="0" collapsed="false">
      <c r="A158" s="7"/>
      <c r="B158" s="8"/>
      <c r="C158" s="9"/>
      <c r="D158" s="8"/>
      <c r="E158" s="8"/>
      <c r="F158" s="8"/>
      <c r="G158" s="8"/>
      <c r="H158" s="8"/>
    </row>
    <row r="159" customFormat="false" ht="15" hidden="false" customHeight="false" outlineLevel="0" collapsed="false">
      <c r="A159" s="7"/>
      <c r="B159" s="8"/>
      <c r="C159" s="9"/>
      <c r="D159" s="8"/>
      <c r="E159" s="8"/>
      <c r="F159" s="8"/>
      <c r="G159" s="8"/>
      <c r="H159" s="8"/>
    </row>
    <row r="160" customFormat="false" ht="15" hidden="false" customHeight="false" outlineLevel="0" collapsed="false">
      <c r="A160" s="7"/>
      <c r="B160" s="8"/>
      <c r="C160" s="9"/>
      <c r="D160" s="8"/>
      <c r="E160" s="8"/>
      <c r="F160" s="8"/>
      <c r="G160" s="8"/>
      <c r="H160" s="8"/>
    </row>
    <row r="161" customFormat="false" ht="15" hidden="false" customHeight="false" outlineLevel="0" collapsed="false">
      <c r="A161" s="7"/>
      <c r="B161" s="8"/>
      <c r="C161" s="9"/>
      <c r="D161" s="8"/>
      <c r="E161" s="8"/>
      <c r="F161" s="8"/>
      <c r="G161" s="8"/>
      <c r="H161" s="8"/>
    </row>
    <row r="162" customFormat="false" ht="15" hidden="false" customHeight="false" outlineLevel="0" collapsed="false">
      <c r="A162" s="7"/>
      <c r="B162" s="8"/>
      <c r="C162" s="9"/>
      <c r="D162" s="8"/>
      <c r="E162" s="8"/>
      <c r="F162" s="8"/>
      <c r="G162" s="8"/>
      <c r="H162" s="8"/>
    </row>
    <row r="163" customFormat="false" ht="15" hidden="false" customHeight="false" outlineLevel="0" collapsed="false">
      <c r="A163" s="7"/>
      <c r="B163" s="8"/>
      <c r="C163" s="9"/>
      <c r="D163" s="8"/>
      <c r="E163" s="8"/>
      <c r="F163" s="8"/>
      <c r="G163" s="8"/>
      <c r="H163" s="8"/>
    </row>
    <row r="164" customFormat="false" ht="15" hidden="false" customHeight="false" outlineLevel="0" collapsed="false">
      <c r="A164" s="7"/>
      <c r="B164" s="8"/>
      <c r="C164" s="9"/>
      <c r="D164" s="8"/>
      <c r="E164" s="8"/>
      <c r="F164" s="8"/>
      <c r="G164" s="8"/>
      <c r="H164" s="8"/>
    </row>
    <row r="165" customFormat="false" ht="15" hidden="false" customHeight="false" outlineLevel="0" collapsed="false">
      <c r="A165" s="7"/>
      <c r="B165" s="8"/>
      <c r="C165" s="9"/>
      <c r="D165" s="8"/>
      <c r="E165" s="8"/>
      <c r="F165" s="8"/>
      <c r="G165" s="8"/>
      <c r="H165" s="8"/>
    </row>
    <row r="166" customFormat="false" ht="15" hidden="false" customHeight="false" outlineLevel="0" collapsed="false">
      <c r="A166" s="7"/>
      <c r="B166" s="8"/>
      <c r="C166" s="9"/>
      <c r="D166" s="8"/>
      <c r="E166" s="8"/>
      <c r="F166" s="8"/>
      <c r="G166" s="8"/>
      <c r="H166" s="8"/>
    </row>
    <row r="167" customFormat="false" ht="15" hidden="false" customHeight="false" outlineLevel="0" collapsed="false">
      <c r="A167" s="7"/>
      <c r="B167" s="8"/>
      <c r="C167" s="9"/>
      <c r="D167" s="8"/>
      <c r="E167" s="8"/>
      <c r="F167" s="8"/>
      <c r="G167" s="8"/>
      <c r="H167" s="8"/>
    </row>
    <row r="168" customFormat="false" ht="15" hidden="false" customHeight="false" outlineLevel="0" collapsed="false">
      <c r="A168" s="7"/>
      <c r="B168" s="8"/>
      <c r="C168" s="9"/>
      <c r="D168" s="8"/>
      <c r="E168" s="8"/>
      <c r="F168" s="8"/>
      <c r="G168" s="8"/>
      <c r="H168" s="8"/>
    </row>
    <row r="169" customFormat="false" ht="15" hidden="false" customHeight="false" outlineLevel="0" collapsed="false">
      <c r="A169" s="7"/>
      <c r="B169" s="8"/>
      <c r="C169" s="9"/>
      <c r="D169" s="8"/>
      <c r="E169" s="8"/>
      <c r="F169" s="8"/>
      <c r="G169" s="8"/>
      <c r="H169" s="8"/>
    </row>
    <row r="170" customFormat="false" ht="15" hidden="false" customHeight="false" outlineLevel="0" collapsed="false">
      <c r="A170" s="7"/>
      <c r="B170" s="8"/>
      <c r="C170" s="9"/>
      <c r="D170" s="8"/>
      <c r="E170" s="8"/>
      <c r="F170" s="8"/>
      <c r="G170" s="8"/>
      <c r="H170" s="8"/>
    </row>
    <row r="171" customFormat="false" ht="15" hidden="false" customHeight="false" outlineLevel="0" collapsed="false">
      <c r="A171" s="7"/>
      <c r="B171" s="8"/>
      <c r="C171" s="9"/>
      <c r="D171" s="8"/>
      <c r="E171" s="8"/>
      <c r="F171" s="8"/>
      <c r="G171" s="8"/>
      <c r="H171" s="8"/>
    </row>
    <row r="172" customFormat="false" ht="15" hidden="false" customHeight="false" outlineLevel="0" collapsed="false">
      <c r="A172" s="7"/>
      <c r="B172" s="8"/>
      <c r="C172" s="9"/>
      <c r="D172" s="8"/>
      <c r="E172" s="8"/>
      <c r="F172" s="8"/>
      <c r="G172" s="8"/>
      <c r="H172" s="8"/>
    </row>
    <row r="173" customFormat="false" ht="15" hidden="false" customHeight="false" outlineLevel="0" collapsed="false">
      <c r="A173" s="7"/>
      <c r="B173" s="8"/>
      <c r="C173" s="9"/>
      <c r="D173" s="8"/>
      <c r="E173" s="8"/>
      <c r="F173" s="8"/>
      <c r="G173" s="8"/>
      <c r="H173" s="8"/>
    </row>
    <row r="174" customFormat="false" ht="15" hidden="false" customHeight="false" outlineLevel="0" collapsed="false">
      <c r="A174" s="7"/>
      <c r="B174" s="8"/>
      <c r="C174" s="9"/>
      <c r="D174" s="8"/>
      <c r="E174" s="8"/>
      <c r="F174" s="8"/>
      <c r="G174" s="8"/>
      <c r="H174" s="8"/>
    </row>
    <row r="175" customFormat="false" ht="15" hidden="false" customHeight="false" outlineLevel="0" collapsed="false">
      <c r="A175" s="7"/>
      <c r="B175" s="8"/>
      <c r="C175" s="9"/>
      <c r="D175" s="8"/>
      <c r="E175" s="8"/>
      <c r="F175" s="8"/>
      <c r="G175" s="8"/>
      <c r="H175" s="8"/>
    </row>
    <row r="176" customFormat="false" ht="15" hidden="false" customHeight="false" outlineLevel="0" collapsed="false">
      <c r="A176" s="7"/>
      <c r="B176" s="8"/>
      <c r="C176" s="9"/>
      <c r="D176" s="8"/>
      <c r="E176" s="8"/>
      <c r="F176" s="8"/>
      <c r="G176" s="8"/>
      <c r="H176" s="8"/>
    </row>
    <row r="177" customFormat="false" ht="15" hidden="false" customHeight="false" outlineLevel="0" collapsed="false">
      <c r="A177" s="7"/>
      <c r="B177" s="8"/>
      <c r="C177" s="9"/>
      <c r="D177" s="8"/>
      <c r="E177" s="8"/>
      <c r="F177" s="8"/>
      <c r="G177" s="8"/>
      <c r="H177" s="8"/>
    </row>
    <row r="178" customFormat="false" ht="15" hidden="false" customHeight="false" outlineLevel="0" collapsed="false">
      <c r="A178" s="7"/>
      <c r="B178" s="8"/>
      <c r="C178" s="9"/>
      <c r="D178" s="8"/>
      <c r="E178" s="8"/>
      <c r="F178" s="8"/>
      <c r="G178" s="8"/>
      <c r="H178" s="8"/>
    </row>
    <row r="179" customFormat="false" ht="15" hidden="false" customHeight="false" outlineLevel="0" collapsed="false">
      <c r="A179" s="7"/>
      <c r="B179" s="8"/>
      <c r="C179" s="9"/>
      <c r="D179" s="8"/>
      <c r="E179" s="8"/>
      <c r="F179" s="8"/>
      <c r="G179" s="8"/>
      <c r="H179" s="8"/>
    </row>
    <row r="180" customFormat="false" ht="15" hidden="false" customHeight="false" outlineLevel="0" collapsed="false">
      <c r="A180" s="7"/>
      <c r="B180" s="8"/>
      <c r="C180" s="9"/>
      <c r="D180" s="8"/>
      <c r="E180" s="8"/>
      <c r="F180" s="8"/>
      <c r="G180" s="8"/>
      <c r="H180" s="8"/>
    </row>
    <row r="181" customFormat="false" ht="15" hidden="false" customHeight="false" outlineLevel="0" collapsed="false">
      <c r="A181" s="7"/>
      <c r="B181" s="8"/>
      <c r="C181" s="9"/>
      <c r="D181" s="8"/>
      <c r="E181" s="8"/>
      <c r="F181" s="8"/>
      <c r="G181" s="8"/>
      <c r="H181" s="8"/>
    </row>
    <row r="182" customFormat="false" ht="15" hidden="false" customHeight="false" outlineLevel="0" collapsed="false">
      <c r="A182" s="7"/>
      <c r="B182" s="8"/>
      <c r="C182" s="9"/>
      <c r="D182" s="8"/>
      <c r="E182" s="8"/>
      <c r="F182" s="8"/>
      <c r="G182" s="8"/>
      <c r="H182" s="8"/>
    </row>
    <row r="183" customFormat="false" ht="15" hidden="false" customHeight="false" outlineLevel="0" collapsed="false">
      <c r="A183" s="7"/>
      <c r="B183" s="8"/>
      <c r="C183" s="9"/>
      <c r="D183" s="8"/>
      <c r="E183" s="8"/>
      <c r="F183" s="8"/>
      <c r="G183" s="8"/>
      <c r="H183" s="8"/>
    </row>
    <row r="184" customFormat="false" ht="15" hidden="false" customHeight="false" outlineLevel="0" collapsed="false">
      <c r="A184" s="7"/>
      <c r="B184" s="8"/>
      <c r="C184" s="9"/>
      <c r="D184" s="8"/>
      <c r="E184" s="8"/>
      <c r="F184" s="8"/>
      <c r="G184" s="8"/>
      <c r="H184" s="8"/>
    </row>
    <row r="185" customFormat="false" ht="15" hidden="false" customHeight="false" outlineLevel="0" collapsed="false">
      <c r="A185" s="7"/>
      <c r="B185" s="8"/>
      <c r="C185" s="9"/>
      <c r="D185" s="8"/>
      <c r="E185" s="8"/>
      <c r="F185" s="8"/>
      <c r="G185" s="8"/>
      <c r="H185" s="8"/>
    </row>
    <row r="186" customFormat="false" ht="15" hidden="false" customHeight="false" outlineLevel="0" collapsed="false">
      <c r="A186" s="7"/>
      <c r="B186" s="8"/>
      <c r="C186" s="9"/>
      <c r="D186" s="8"/>
      <c r="E186" s="8"/>
      <c r="F186" s="8"/>
      <c r="G186" s="8"/>
      <c r="H186" s="8"/>
    </row>
    <row r="187" customFormat="false" ht="15" hidden="false" customHeight="false" outlineLevel="0" collapsed="false">
      <c r="A187" s="7"/>
      <c r="B187" s="8"/>
      <c r="C187" s="9"/>
      <c r="D187" s="8"/>
      <c r="E187" s="8"/>
      <c r="F187" s="8"/>
      <c r="G187" s="8"/>
      <c r="H187" s="8"/>
    </row>
    <row r="188" customFormat="false" ht="15" hidden="false" customHeight="false" outlineLevel="0" collapsed="false">
      <c r="A188" s="7"/>
      <c r="B188" s="8"/>
      <c r="C188" s="9"/>
      <c r="D188" s="8"/>
      <c r="E188" s="8"/>
      <c r="F188" s="8"/>
      <c r="G188" s="8"/>
      <c r="H188" s="8"/>
    </row>
    <row r="189" customFormat="false" ht="15" hidden="false" customHeight="false" outlineLevel="0" collapsed="false">
      <c r="A189" s="7"/>
      <c r="B189" s="8"/>
      <c r="C189" s="9"/>
      <c r="D189" s="8"/>
      <c r="E189" s="8"/>
      <c r="F189" s="8"/>
      <c r="G189" s="8"/>
      <c r="H189" s="8"/>
    </row>
    <row r="190" customFormat="false" ht="15" hidden="false" customHeight="false" outlineLevel="0" collapsed="false">
      <c r="A190" s="7"/>
      <c r="B190" s="8"/>
      <c r="C190" s="9"/>
      <c r="D190" s="8"/>
      <c r="E190" s="8"/>
      <c r="F190" s="8"/>
      <c r="G190" s="8"/>
      <c r="H190" s="8"/>
    </row>
    <row r="191" customFormat="false" ht="15" hidden="false" customHeight="false" outlineLevel="0" collapsed="false">
      <c r="A191" s="7"/>
      <c r="B191" s="8"/>
      <c r="C191" s="9"/>
      <c r="D191" s="8"/>
      <c r="E191" s="8"/>
      <c r="F191" s="8"/>
      <c r="G191" s="8"/>
      <c r="H191" s="8"/>
    </row>
    <row r="192" customFormat="false" ht="15" hidden="false" customHeight="false" outlineLevel="0" collapsed="false">
      <c r="A192" s="7"/>
      <c r="B192" s="8"/>
      <c r="C192" s="9"/>
      <c r="D192" s="8"/>
      <c r="E192" s="8"/>
      <c r="F192" s="8"/>
      <c r="G192" s="8"/>
      <c r="H192" s="8"/>
    </row>
    <row r="193" customFormat="false" ht="15" hidden="false" customHeight="false" outlineLevel="0" collapsed="false">
      <c r="A193" s="7"/>
      <c r="B193" s="8"/>
      <c r="C193" s="9"/>
      <c r="D193" s="8"/>
      <c r="E193" s="8"/>
      <c r="F193" s="8"/>
      <c r="G193" s="8"/>
      <c r="H193" s="8"/>
    </row>
    <row r="194" customFormat="false" ht="15" hidden="false" customHeight="false" outlineLevel="0" collapsed="false">
      <c r="A194" s="7"/>
      <c r="B194" s="8"/>
      <c r="C194" s="9"/>
      <c r="D194" s="8"/>
      <c r="E194" s="8"/>
      <c r="F194" s="8"/>
      <c r="G194" s="8"/>
      <c r="H194" s="8"/>
    </row>
    <row r="195" customFormat="false" ht="15" hidden="false" customHeight="false" outlineLevel="0" collapsed="false">
      <c r="A195" s="7"/>
      <c r="B195" s="8"/>
      <c r="C195" s="9"/>
      <c r="D195" s="8"/>
      <c r="E195" s="8"/>
      <c r="F195" s="8"/>
      <c r="G195" s="8"/>
      <c r="H195" s="8"/>
    </row>
    <row r="196" customFormat="false" ht="15" hidden="false" customHeight="false" outlineLevel="0" collapsed="false">
      <c r="A196" s="7"/>
      <c r="B196" s="8"/>
      <c r="C196" s="9"/>
      <c r="D196" s="8"/>
      <c r="E196" s="8"/>
      <c r="F196" s="8"/>
      <c r="G196" s="8"/>
      <c r="H196" s="8"/>
    </row>
    <row r="197" customFormat="false" ht="15" hidden="false" customHeight="false" outlineLevel="0" collapsed="false">
      <c r="A197" s="7"/>
      <c r="B197" s="8"/>
      <c r="C197" s="9"/>
      <c r="D197" s="8"/>
      <c r="E197" s="8"/>
      <c r="F197" s="8"/>
      <c r="G197" s="8"/>
      <c r="H197" s="8"/>
    </row>
    <row r="198" customFormat="false" ht="15" hidden="false" customHeight="false" outlineLevel="0" collapsed="false">
      <c r="A198" s="7"/>
      <c r="B198" s="8"/>
      <c r="C198" s="9"/>
      <c r="D198" s="8"/>
      <c r="E198" s="8"/>
      <c r="F198" s="8"/>
      <c r="G198" s="8"/>
      <c r="H198" s="8"/>
    </row>
    <row r="199" customFormat="false" ht="15" hidden="false" customHeight="false" outlineLevel="0" collapsed="false">
      <c r="A199" s="7"/>
      <c r="B199" s="8"/>
      <c r="C199" s="9"/>
      <c r="D199" s="8"/>
      <c r="E199" s="8"/>
      <c r="F199" s="8"/>
      <c r="G199" s="8"/>
      <c r="H199" s="8"/>
    </row>
    <row r="200" customFormat="false" ht="15" hidden="false" customHeight="false" outlineLevel="0" collapsed="false">
      <c r="A200" s="7"/>
      <c r="B200" s="8"/>
      <c r="C200" s="9"/>
      <c r="D200" s="8"/>
      <c r="E200" s="8"/>
      <c r="F200" s="8"/>
      <c r="G200" s="8"/>
      <c r="H200" s="8"/>
    </row>
    <row r="201" customFormat="false" ht="15" hidden="false" customHeight="false" outlineLevel="0" collapsed="false">
      <c r="A201" s="7"/>
      <c r="B201" s="8"/>
      <c r="C201" s="9"/>
      <c r="D201" s="8"/>
      <c r="E201" s="8"/>
      <c r="F201" s="8"/>
      <c r="G201" s="8"/>
      <c r="H201" s="8"/>
    </row>
    <row r="202" customFormat="false" ht="15" hidden="false" customHeight="false" outlineLevel="0" collapsed="false">
      <c r="A202" s="7"/>
      <c r="B202" s="8"/>
      <c r="C202" s="9"/>
      <c r="D202" s="8"/>
      <c r="E202" s="8"/>
      <c r="F202" s="8"/>
      <c r="G202" s="8"/>
      <c r="H202" s="8"/>
    </row>
    <row r="203" customFormat="false" ht="15" hidden="false" customHeight="false" outlineLevel="0" collapsed="false">
      <c r="A203" s="7"/>
      <c r="B203" s="8"/>
      <c r="C203" s="9"/>
      <c r="D203" s="8"/>
      <c r="E203" s="8"/>
      <c r="F203" s="8"/>
      <c r="G203" s="8"/>
      <c r="H203" s="8"/>
    </row>
    <row r="204" customFormat="false" ht="15" hidden="false" customHeight="false" outlineLevel="0" collapsed="false">
      <c r="A204" s="7"/>
      <c r="B204" s="8"/>
      <c r="C204" s="9"/>
      <c r="D204" s="8"/>
      <c r="E204" s="8"/>
      <c r="F204" s="8"/>
      <c r="G204" s="8"/>
      <c r="H204" s="8"/>
    </row>
    <row r="205" customFormat="false" ht="15" hidden="false" customHeight="false" outlineLevel="0" collapsed="false">
      <c r="A205" s="7"/>
      <c r="B205" s="8"/>
      <c r="C205" s="9"/>
      <c r="D205" s="8"/>
      <c r="E205" s="8"/>
      <c r="F205" s="8"/>
      <c r="G205" s="8"/>
      <c r="H205" s="8"/>
    </row>
    <row r="206" customFormat="false" ht="15" hidden="false" customHeight="false" outlineLevel="0" collapsed="false">
      <c r="A206" s="7"/>
      <c r="B206" s="8"/>
      <c r="C206" s="9"/>
      <c r="D206" s="8"/>
      <c r="E206" s="8"/>
      <c r="F206" s="8"/>
      <c r="G206" s="8"/>
      <c r="H206" s="8"/>
    </row>
    <row r="207" customFormat="false" ht="15" hidden="false" customHeight="false" outlineLevel="0" collapsed="false">
      <c r="A207" s="7"/>
      <c r="B207" s="8"/>
      <c r="C207" s="9"/>
      <c r="D207" s="8"/>
      <c r="E207" s="8"/>
      <c r="F207" s="8"/>
      <c r="G207" s="8"/>
      <c r="H207" s="8"/>
    </row>
    <row r="208" customFormat="false" ht="15" hidden="false" customHeight="false" outlineLevel="0" collapsed="false">
      <c r="A208" s="7"/>
      <c r="B208" s="8"/>
      <c r="C208" s="9"/>
      <c r="D208" s="8"/>
      <c r="E208" s="8"/>
      <c r="F208" s="8"/>
      <c r="G208" s="8"/>
      <c r="H208" s="8"/>
    </row>
    <row r="209" customFormat="false" ht="15" hidden="false" customHeight="false" outlineLevel="0" collapsed="false">
      <c r="A209" s="7"/>
      <c r="B209" s="8"/>
      <c r="C209" s="9"/>
      <c r="D209" s="8"/>
      <c r="E209" s="8"/>
      <c r="F209" s="8"/>
      <c r="G209" s="8"/>
      <c r="H209" s="8"/>
    </row>
    <row r="210" customFormat="false" ht="15" hidden="false" customHeight="false" outlineLevel="0" collapsed="false">
      <c r="A210" s="7"/>
      <c r="B210" s="8"/>
      <c r="C210" s="9"/>
      <c r="D210" s="8"/>
      <c r="E210" s="8"/>
      <c r="F210" s="8"/>
      <c r="G210" s="8"/>
      <c r="H210" s="8"/>
    </row>
    <row r="211" customFormat="false" ht="15" hidden="false" customHeight="false" outlineLevel="0" collapsed="false">
      <c r="A211" s="7"/>
      <c r="B211" s="8"/>
      <c r="C211" s="9"/>
      <c r="D211" s="8"/>
      <c r="E211" s="8"/>
      <c r="F211" s="8"/>
      <c r="G211" s="8"/>
      <c r="H211" s="8"/>
    </row>
    <row r="212" customFormat="false" ht="15" hidden="false" customHeight="false" outlineLevel="0" collapsed="false">
      <c r="A212" s="7"/>
      <c r="B212" s="8"/>
      <c r="C212" s="9"/>
      <c r="D212" s="8"/>
      <c r="E212" s="8"/>
      <c r="F212" s="8"/>
      <c r="G212" s="8"/>
      <c r="H212" s="8"/>
    </row>
    <row r="213" customFormat="false" ht="15" hidden="false" customHeight="false" outlineLevel="0" collapsed="false">
      <c r="A213" s="7"/>
      <c r="B213" s="8"/>
      <c r="C213" s="9"/>
      <c r="D213" s="8"/>
      <c r="E213" s="8"/>
      <c r="F213" s="8"/>
      <c r="G213" s="8"/>
      <c r="H213" s="8"/>
    </row>
    <row r="214" customFormat="false" ht="15" hidden="false" customHeight="false" outlineLevel="0" collapsed="false">
      <c r="A214" s="7"/>
      <c r="B214" s="8"/>
      <c r="C214" s="9"/>
      <c r="D214" s="8"/>
      <c r="E214" s="8"/>
      <c r="F214" s="8"/>
      <c r="G214" s="8"/>
      <c r="H214" s="8"/>
    </row>
    <row r="215" customFormat="false" ht="15" hidden="false" customHeight="false" outlineLevel="0" collapsed="false">
      <c r="A215" s="7"/>
      <c r="B215" s="8"/>
      <c r="C215" s="9"/>
      <c r="D215" s="8"/>
      <c r="E215" s="8"/>
      <c r="F215" s="8"/>
      <c r="G215" s="8"/>
      <c r="H215" s="8"/>
    </row>
    <row r="216" customFormat="false" ht="15" hidden="false" customHeight="false" outlineLevel="0" collapsed="false">
      <c r="A216" s="7"/>
      <c r="B216" s="8"/>
      <c r="C216" s="9"/>
      <c r="D216" s="8"/>
      <c r="E216" s="8"/>
      <c r="F216" s="8"/>
      <c r="G216" s="8"/>
      <c r="H216" s="8"/>
    </row>
    <row r="217" customFormat="false" ht="15" hidden="false" customHeight="false" outlineLevel="0" collapsed="false">
      <c r="A217" s="7"/>
      <c r="B217" s="8"/>
      <c r="C217" s="9"/>
      <c r="D217" s="8"/>
      <c r="E217" s="8"/>
      <c r="F217" s="8"/>
      <c r="G217" s="8"/>
      <c r="H217" s="8"/>
    </row>
    <row r="218" customFormat="false" ht="15" hidden="false" customHeight="false" outlineLevel="0" collapsed="false">
      <c r="A218" s="7"/>
      <c r="B218" s="8"/>
      <c r="C218" s="9"/>
      <c r="D218" s="8"/>
      <c r="E218" s="8"/>
      <c r="F218" s="8"/>
      <c r="G218" s="8"/>
      <c r="H218" s="8"/>
    </row>
    <row r="219" customFormat="false" ht="15" hidden="false" customHeight="false" outlineLevel="0" collapsed="false">
      <c r="A219" s="7"/>
      <c r="B219" s="8"/>
      <c r="C219" s="9"/>
      <c r="D219" s="8"/>
      <c r="E219" s="8"/>
      <c r="F219" s="8"/>
      <c r="G219" s="8"/>
      <c r="H219" s="8"/>
    </row>
    <row r="220" customFormat="false" ht="15" hidden="false" customHeight="false" outlineLevel="0" collapsed="false">
      <c r="A220" s="7"/>
      <c r="B220" s="8"/>
      <c r="C220" s="9"/>
      <c r="D220" s="8"/>
      <c r="E220" s="8"/>
      <c r="F220" s="8"/>
      <c r="G220" s="8"/>
      <c r="H220" s="8"/>
    </row>
    <row r="221" customFormat="false" ht="15" hidden="false" customHeight="false" outlineLevel="0" collapsed="false">
      <c r="A221" s="7"/>
      <c r="B221" s="8"/>
      <c r="C221" s="9"/>
      <c r="D221" s="8"/>
      <c r="E221" s="8"/>
      <c r="F221" s="8"/>
      <c r="G221" s="8"/>
      <c r="H221" s="8"/>
    </row>
    <row r="222" customFormat="false" ht="15" hidden="false" customHeight="false" outlineLevel="0" collapsed="false">
      <c r="A222" s="7"/>
      <c r="B222" s="8"/>
      <c r="C222" s="9"/>
      <c r="D222" s="8"/>
      <c r="E222" s="8"/>
      <c r="F222" s="8"/>
      <c r="G222" s="8"/>
      <c r="H222" s="8"/>
    </row>
    <row r="223" customFormat="false" ht="15" hidden="false" customHeight="false" outlineLevel="0" collapsed="false">
      <c r="A223" s="7"/>
      <c r="B223" s="8"/>
      <c r="C223" s="9"/>
      <c r="D223" s="8"/>
      <c r="E223" s="8"/>
      <c r="F223" s="8"/>
      <c r="G223" s="8"/>
      <c r="H223" s="8"/>
    </row>
    <row r="224" customFormat="false" ht="15" hidden="false" customHeight="false" outlineLevel="0" collapsed="false">
      <c r="A224" s="7"/>
      <c r="B224" s="8"/>
      <c r="C224" s="9"/>
      <c r="D224" s="8"/>
      <c r="E224" s="8"/>
      <c r="F224" s="8"/>
      <c r="G224" s="8"/>
      <c r="H224" s="8"/>
    </row>
    <row r="225" customFormat="false" ht="15" hidden="false" customHeight="false" outlineLevel="0" collapsed="false">
      <c r="A225" s="7"/>
      <c r="B225" s="8"/>
      <c r="C225" s="9"/>
      <c r="D225" s="8"/>
      <c r="E225" s="8"/>
      <c r="F225" s="8"/>
      <c r="G225" s="8"/>
      <c r="H225" s="8"/>
    </row>
    <row r="226" customFormat="false" ht="15" hidden="false" customHeight="false" outlineLevel="0" collapsed="false">
      <c r="A226" s="7"/>
      <c r="B226" s="8"/>
      <c r="C226" s="9"/>
      <c r="D226" s="8"/>
      <c r="E226" s="8"/>
      <c r="F226" s="8"/>
      <c r="G226" s="8"/>
      <c r="H226" s="8"/>
    </row>
    <row r="227" customFormat="false" ht="15" hidden="false" customHeight="false" outlineLevel="0" collapsed="false">
      <c r="A227" s="7"/>
      <c r="B227" s="8"/>
      <c r="C227" s="9"/>
      <c r="D227" s="8"/>
      <c r="E227" s="8"/>
      <c r="F227" s="8"/>
      <c r="G227" s="8"/>
      <c r="H227" s="8"/>
    </row>
    <row r="228" customFormat="false" ht="15" hidden="false" customHeight="false" outlineLevel="0" collapsed="false">
      <c r="A228" s="7"/>
      <c r="B228" s="8"/>
      <c r="C228" s="9"/>
      <c r="D228" s="8"/>
      <c r="E228" s="8"/>
      <c r="F228" s="8"/>
      <c r="G228" s="8"/>
      <c r="H228" s="8"/>
    </row>
    <row r="229" customFormat="false" ht="15" hidden="false" customHeight="false" outlineLevel="0" collapsed="false">
      <c r="A229" s="7"/>
      <c r="B229" s="8"/>
      <c r="C229" s="9"/>
      <c r="D229" s="8"/>
      <c r="E229" s="8"/>
      <c r="F229" s="8"/>
      <c r="G229" s="8"/>
      <c r="H229" s="8"/>
    </row>
    <row r="230" customFormat="false" ht="15" hidden="false" customHeight="false" outlineLevel="0" collapsed="false">
      <c r="A230" s="7"/>
      <c r="B230" s="8"/>
      <c r="C230" s="9"/>
      <c r="D230" s="8"/>
      <c r="E230" s="8"/>
      <c r="F230" s="8"/>
      <c r="G230" s="8"/>
      <c r="H230" s="8"/>
    </row>
    <row r="231" customFormat="false" ht="15" hidden="false" customHeight="false" outlineLevel="0" collapsed="false">
      <c r="A231" s="7"/>
      <c r="B231" s="8"/>
      <c r="C231" s="9"/>
      <c r="D231" s="8"/>
      <c r="E231" s="8"/>
      <c r="F231" s="8"/>
      <c r="G231" s="8"/>
      <c r="H231" s="8"/>
    </row>
    <row r="232" customFormat="false" ht="15" hidden="false" customHeight="false" outlineLevel="0" collapsed="false">
      <c r="A232" s="7"/>
      <c r="B232" s="8"/>
      <c r="C232" s="9"/>
      <c r="D232" s="8"/>
      <c r="E232" s="8"/>
      <c r="F232" s="8"/>
      <c r="G232" s="8"/>
      <c r="H232" s="8"/>
    </row>
    <row r="233" customFormat="false" ht="15" hidden="false" customHeight="false" outlineLevel="0" collapsed="false">
      <c r="A233" s="7"/>
      <c r="B233" s="8"/>
      <c r="C233" s="9"/>
      <c r="D233" s="8"/>
      <c r="E233" s="8"/>
      <c r="F233" s="8"/>
      <c r="G233" s="8"/>
      <c r="H233" s="8"/>
    </row>
    <row r="234" customFormat="false" ht="15" hidden="false" customHeight="false" outlineLevel="0" collapsed="false">
      <c r="A234" s="7"/>
      <c r="B234" s="8"/>
      <c r="C234" s="9"/>
      <c r="D234" s="8"/>
      <c r="E234" s="8"/>
      <c r="F234" s="8"/>
      <c r="G234" s="8"/>
      <c r="H234" s="8"/>
    </row>
    <row r="235" customFormat="false" ht="15" hidden="false" customHeight="false" outlineLevel="0" collapsed="false">
      <c r="A235" s="7"/>
      <c r="B235" s="8"/>
      <c r="C235" s="9"/>
      <c r="D235" s="8"/>
      <c r="E235" s="8"/>
      <c r="F235" s="8"/>
      <c r="G235" s="8"/>
      <c r="H235" s="8"/>
    </row>
    <row r="236" customFormat="false" ht="15" hidden="false" customHeight="false" outlineLevel="0" collapsed="false">
      <c r="A236" s="7"/>
      <c r="B236" s="8"/>
      <c r="C236" s="9"/>
      <c r="D236" s="8"/>
      <c r="E236" s="8"/>
      <c r="F236" s="8"/>
      <c r="G236" s="8"/>
      <c r="H236" s="8"/>
    </row>
    <row r="237" customFormat="false" ht="15" hidden="false" customHeight="false" outlineLevel="0" collapsed="false">
      <c r="A237" s="7"/>
      <c r="B237" s="8"/>
      <c r="C237" s="9"/>
      <c r="D237" s="8"/>
      <c r="E237" s="8"/>
      <c r="F237" s="8"/>
      <c r="G237" s="8"/>
      <c r="H237" s="8"/>
    </row>
    <row r="238" customFormat="false" ht="15" hidden="false" customHeight="false" outlineLevel="0" collapsed="false">
      <c r="A238" s="7"/>
      <c r="B238" s="8"/>
      <c r="C238" s="9"/>
      <c r="D238" s="8"/>
      <c r="E238" s="8"/>
      <c r="F238" s="8"/>
      <c r="G238" s="8"/>
      <c r="H238" s="8"/>
    </row>
    <row r="239" customFormat="false" ht="15" hidden="false" customHeight="false" outlineLevel="0" collapsed="false">
      <c r="A239" s="7"/>
      <c r="B239" s="8"/>
      <c r="C239" s="9"/>
      <c r="D239" s="8"/>
      <c r="E239" s="8"/>
      <c r="F239" s="8"/>
      <c r="G239" s="8"/>
      <c r="H239" s="8"/>
    </row>
    <row r="240" customFormat="false" ht="15" hidden="false" customHeight="false" outlineLevel="0" collapsed="false">
      <c r="A240" s="7"/>
      <c r="B240" s="8"/>
      <c r="C240" s="9"/>
      <c r="D240" s="8"/>
      <c r="E240" s="8"/>
      <c r="F240" s="8"/>
      <c r="G240" s="8"/>
      <c r="H240" s="8"/>
    </row>
    <row r="241" customFormat="false" ht="15" hidden="false" customHeight="false" outlineLevel="0" collapsed="false">
      <c r="A241" s="7"/>
      <c r="B241" s="8"/>
      <c r="C241" s="9"/>
      <c r="D241" s="8"/>
      <c r="E241" s="8"/>
      <c r="F241" s="8"/>
      <c r="G241" s="8"/>
      <c r="H241" s="8"/>
    </row>
    <row r="242" customFormat="false" ht="15" hidden="false" customHeight="false" outlineLevel="0" collapsed="false">
      <c r="A242" s="7"/>
      <c r="B242" s="8"/>
      <c r="C242" s="9"/>
      <c r="D242" s="8"/>
      <c r="E242" s="8"/>
      <c r="F242" s="8"/>
      <c r="G242" s="8"/>
      <c r="H242" s="8"/>
    </row>
    <row r="243" customFormat="false" ht="15" hidden="false" customHeight="false" outlineLevel="0" collapsed="false">
      <c r="A243" s="7"/>
      <c r="B243" s="8"/>
      <c r="C243" s="9"/>
      <c r="D243" s="8"/>
      <c r="E243" s="8"/>
      <c r="F243" s="8"/>
      <c r="G243" s="8"/>
      <c r="H243" s="8"/>
    </row>
    <row r="244" customFormat="false" ht="15" hidden="false" customHeight="false" outlineLevel="0" collapsed="false">
      <c r="A244" s="7"/>
      <c r="B244" s="8"/>
      <c r="C244" s="9"/>
      <c r="D244" s="8"/>
      <c r="E244" s="8"/>
      <c r="F244" s="8"/>
      <c r="G244" s="8"/>
      <c r="H244" s="8"/>
    </row>
    <row r="245" customFormat="false" ht="15" hidden="false" customHeight="false" outlineLevel="0" collapsed="false">
      <c r="A245" s="7"/>
      <c r="B245" s="8"/>
      <c r="C245" s="9"/>
      <c r="D245" s="8"/>
      <c r="E245" s="8"/>
      <c r="F245" s="8"/>
      <c r="G245" s="8"/>
      <c r="H245" s="8"/>
    </row>
    <row r="246" customFormat="false" ht="15" hidden="false" customHeight="false" outlineLevel="0" collapsed="false">
      <c r="A246" s="7"/>
      <c r="B246" s="8"/>
      <c r="C246" s="9"/>
      <c r="D246" s="8"/>
      <c r="E246" s="8"/>
      <c r="F246" s="8"/>
      <c r="G246" s="8"/>
      <c r="H246" s="8"/>
    </row>
    <row r="247" customFormat="false" ht="15" hidden="false" customHeight="false" outlineLevel="0" collapsed="false">
      <c r="A247" s="7"/>
      <c r="B247" s="8"/>
      <c r="C247" s="9"/>
      <c r="D247" s="8"/>
      <c r="E247" s="8"/>
      <c r="F247" s="8"/>
      <c r="G247" s="8"/>
      <c r="H247" s="8"/>
    </row>
    <row r="248" customFormat="false" ht="15" hidden="false" customHeight="false" outlineLevel="0" collapsed="false">
      <c r="A248" s="7"/>
      <c r="B248" s="8"/>
      <c r="C248" s="9"/>
      <c r="D248" s="8"/>
      <c r="E248" s="8"/>
      <c r="F248" s="8"/>
      <c r="G248" s="8"/>
      <c r="H248" s="8"/>
    </row>
    <row r="249" customFormat="false" ht="15" hidden="false" customHeight="false" outlineLevel="0" collapsed="false">
      <c r="A249" s="7"/>
      <c r="B249" s="8"/>
      <c r="C249" s="9"/>
      <c r="D249" s="8"/>
      <c r="E249" s="8"/>
      <c r="F249" s="8"/>
      <c r="G249" s="8"/>
      <c r="H249" s="8"/>
    </row>
    <row r="250" customFormat="false" ht="15" hidden="false" customHeight="false" outlineLevel="0" collapsed="false">
      <c r="A250" s="7"/>
      <c r="B250" s="8"/>
      <c r="C250" s="9"/>
      <c r="D250" s="8"/>
      <c r="E250" s="8"/>
      <c r="F250" s="8"/>
      <c r="G250" s="8"/>
      <c r="H250" s="8"/>
    </row>
    <row r="251" customFormat="false" ht="15" hidden="false" customHeight="false" outlineLevel="0" collapsed="false">
      <c r="A251" s="7"/>
      <c r="B251" s="8"/>
      <c r="C251" s="9"/>
      <c r="D251" s="8"/>
      <c r="E251" s="8"/>
      <c r="F251" s="8"/>
      <c r="G251" s="8"/>
      <c r="H251" s="8"/>
    </row>
    <row r="252" customFormat="false" ht="15" hidden="false" customHeight="false" outlineLevel="0" collapsed="false">
      <c r="A252" s="7"/>
      <c r="B252" s="8"/>
      <c r="C252" s="9"/>
      <c r="D252" s="8"/>
      <c r="E252" s="8"/>
      <c r="F252" s="8"/>
      <c r="G252" s="8"/>
      <c r="H252" s="8"/>
    </row>
    <row r="253" customFormat="false" ht="15" hidden="false" customHeight="false" outlineLevel="0" collapsed="false">
      <c r="A253" s="7"/>
      <c r="B253" s="8"/>
      <c r="C253" s="9"/>
      <c r="D253" s="8"/>
      <c r="E253" s="8"/>
      <c r="F253" s="8"/>
      <c r="G253" s="8"/>
      <c r="H253" s="8"/>
    </row>
    <row r="254" customFormat="false" ht="15" hidden="false" customHeight="false" outlineLevel="0" collapsed="false">
      <c r="A254" s="7"/>
      <c r="B254" s="8"/>
      <c r="C254" s="9"/>
      <c r="D254" s="8"/>
      <c r="E254" s="8"/>
      <c r="F254" s="8"/>
      <c r="G254" s="8"/>
      <c r="H254" s="8"/>
    </row>
    <row r="255" customFormat="false" ht="15" hidden="false" customHeight="false" outlineLevel="0" collapsed="false">
      <c r="A255" s="7"/>
      <c r="B255" s="8"/>
      <c r="C255" s="9"/>
      <c r="D255" s="8"/>
      <c r="E255" s="8"/>
      <c r="F255" s="8"/>
      <c r="G255" s="8"/>
      <c r="H255" s="8"/>
    </row>
    <row r="256" customFormat="false" ht="15" hidden="false" customHeight="false" outlineLevel="0" collapsed="false">
      <c r="A256" s="7"/>
      <c r="B256" s="8"/>
      <c r="C256" s="9"/>
      <c r="D256" s="8"/>
      <c r="E256" s="8"/>
      <c r="F256" s="8"/>
      <c r="G256" s="8"/>
      <c r="H256" s="8"/>
    </row>
    <row r="257" customFormat="false" ht="15" hidden="false" customHeight="false" outlineLevel="0" collapsed="false">
      <c r="A257" s="7"/>
      <c r="B257" s="8"/>
      <c r="C257" s="9"/>
      <c r="D257" s="8"/>
      <c r="E257" s="8"/>
      <c r="F257" s="8"/>
      <c r="G257" s="8"/>
      <c r="H257" s="8"/>
    </row>
    <row r="258" customFormat="false" ht="15" hidden="false" customHeight="false" outlineLevel="0" collapsed="false">
      <c r="A258" s="7"/>
      <c r="B258" s="8"/>
      <c r="C258" s="9"/>
      <c r="D258" s="8"/>
      <c r="E258" s="8"/>
      <c r="F258" s="8"/>
      <c r="G258" s="8"/>
      <c r="H258" s="8"/>
    </row>
    <row r="259" customFormat="false" ht="15" hidden="false" customHeight="false" outlineLevel="0" collapsed="false">
      <c r="A259" s="7"/>
      <c r="B259" s="8"/>
      <c r="C259" s="9"/>
      <c r="D259" s="8"/>
      <c r="E259" s="8"/>
      <c r="F259" s="8"/>
      <c r="G259" s="8"/>
      <c r="H259" s="8"/>
    </row>
    <row r="260" customFormat="false" ht="15" hidden="false" customHeight="false" outlineLevel="0" collapsed="false">
      <c r="A260" s="7"/>
      <c r="B260" s="8"/>
      <c r="C260" s="9"/>
      <c r="D260" s="8"/>
      <c r="E260" s="8"/>
      <c r="F260" s="8"/>
      <c r="G260" s="8"/>
      <c r="H260" s="8"/>
    </row>
    <row r="261" customFormat="false" ht="15" hidden="false" customHeight="false" outlineLevel="0" collapsed="false">
      <c r="A261" s="7"/>
      <c r="B261" s="8"/>
      <c r="C261" s="9"/>
      <c r="D261" s="8"/>
      <c r="E261" s="8"/>
      <c r="F261" s="8"/>
      <c r="G261" s="8"/>
      <c r="H261" s="8"/>
    </row>
    <row r="262" customFormat="false" ht="15" hidden="false" customHeight="false" outlineLevel="0" collapsed="false">
      <c r="A262" s="7"/>
      <c r="B262" s="8"/>
      <c r="C262" s="9"/>
      <c r="D262" s="8"/>
      <c r="E262" s="8"/>
      <c r="F262" s="8"/>
      <c r="G262" s="8"/>
      <c r="H262" s="8"/>
    </row>
    <row r="263" customFormat="false" ht="15" hidden="false" customHeight="false" outlineLevel="0" collapsed="false">
      <c r="A263" s="7"/>
      <c r="B263" s="8"/>
      <c r="C263" s="9"/>
      <c r="D263" s="8"/>
      <c r="E263" s="8"/>
      <c r="F263" s="8"/>
      <c r="G263" s="8"/>
      <c r="H263" s="8"/>
    </row>
    <row r="264" customFormat="false" ht="15" hidden="false" customHeight="false" outlineLevel="0" collapsed="false">
      <c r="A264" s="7"/>
      <c r="B264" s="8"/>
      <c r="C264" s="9"/>
      <c r="D264" s="8"/>
      <c r="E264" s="8"/>
      <c r="F264" s="8"/>
      <c r="G264" s="8"/>
      <c r="H264" s="8"/>
    </row>
    <row r="265" customFormat="false" ht="15" hidden="false" customHeight="false" outlineLevel="0" collapsed="false">
      <c r="A265" s="7"/>
      <c r="B265" s="8"/>
      <c r="C265" s="9"/>
      <c r="D265" s="8"/>
      <c r="E265" s="8"/>
      <c r="F265" s="8"/>
      <c r="G265" s="8"/>
      <c r="H265" s="8"/>
    </row>
    <row r="266" customFormat="false" ht="15" hidden="false" customHeight="false" outlineLevel="0" collapsed="false">
      <c r="A266" s="7"/>
      <c r="B266" s="8"/>
      <c r="C266" s="9"/>
      <c r="D266" s="8"/>
      <c r="E266" s="8"/>
      <c r="F266" s="8"/>
      <c r="G266" s="8"/>
      <c r="H266" s="8"/>
    </row>
    <row r="267" customFormat="false" ht="15" hidden="false" customHeight="false" outlineLevel="0" collapsed="false">
      <c r="A267" s="7"/>
      <c r="B267" s="8"/>
      <c r="C267" s="9"/>
      <c r="D267" s="8"/>
      <c r="E267" s="8"/>
      <c r="F267" s="8"/>
      <c r="G267" s="8"/>
      <c r="H267" s="8"/>
    </row>
    <row r="268" customFormat="false" ht="15" hidden="false" customHeight="false" outlineLevel="0" collapsed="false">
      <c r="A268" s="7"/>
      <c r="B268" s="8"/>
      <c r="C268" s="9"/>
      <c r="D268" s="8"/>
      <c r="E268" s="8"/>
      <c r="F268" s="8"/>
      <c r="G268" s="8"/>
      <c r="H268" s="8"/>
    </row>
    <row r="269" customFormat="false" ht="15" hidden="false" customHeight="false" outlineLevel="0" collapsed="false">
      <c r="A269" s="7"/>
      <c r="B269" s="8"/>
      <c r="C269" s="9"/>
      <c r="D269" s="8"/>
      <c r="E269" s="8"/>
      <c r="F269" s="8"/>
      <c r="G269" s="8"/>
      <c r="H269" s="8"/>
    </row>
    <row r="270" customFormat="false" ht="15" hidden="false" customHeight="false" outlineLevel="0" collapsed="false">
      <c r="A270" s="7"/>
      <c r="B270" s="8"/>
      <c r="C270" s="9"/>
      <c r="D270" s="8"/>
      <c r="E270" s="8"/>
      <c r="F270" s="8"/>
      <c r="G270" s="8"/>
      <c r="H270" s="8"/>
    </row>
    <row r="271" customFormat="false" ht="15" hidden="false" customHeight="false" outlineLevel="0" collapsed="false">
      <c r="A271" s="7"/>
      <c r="B271" s="8"/>
      <c r="C271" s="9"/>
      <c r="D271" s="8"/>
      <c r="E271" s="8"/>
      <c r="F271" s="8"/>
      <c r="G271" s="8"/>
      <c r="H271" s="8"/>
    </row>
    <row r="272" customFormat="false" ht="15" hidden="false" customHeight="false" outlineLevel="0" collapsed="false">
      <c r="A272" s="7"/>
      <c r="B272" s="8"/>
      <c r="C272" s="9"/>
      <c r="D272" s="8"/>
      <c r="E272" s="8"/>
      <c r="F272" s="8"/>
      <c r="G272" s="8"/>
      <c r="H272" s="8"/>
    </row>
    <row r="273" customFormat="false" ht="15" hidden="false" customHeight="false" outlineLevel="0" collapsed="false">
      <c r="A273" s="7"/>
      <c r="B273" s="8"/>
      <c r="C273" s="9"/>
      <c r="D273" s="8"/>
      <c r="E273" s="8"/>
      <c r="F273" s="8"/>
      <c r="G273" s="8"/>
      <c r="H273" s="8"/>
    </row>
    <row r="274" customFormat="false" ht="15" hidden="false" customHeight="false" outlineLevel="0" collapsed="false">
      <c r="A274" s="7"/>
      <c r="B274" s="8"/>
      <c r="C274" s="9"/>
      <c r="D274" s="8"/>
      <c r="E274" s="8"/>
      <c r="F274" s="8"/>
      <c r="G274" s="8"/>
      <c r="H274" s="8"/>
    </row>
    <row r="275" customFormat="false" ht="15" hidden="false" customHeight="false" outlineLevel="0" collapsed="false">
      <c r="A275" s="7"/>
      <c r="B275" s="8"/>
      <c r="C275" s="9"/>
      <c r="D275" s="8"/>
      <c r="E275" s="8"/>
      <c r="F275" s="8"/>
      <c r="G275" s="8"/>
      <c r="H275" s="8"/>
    </row>
    <row r="276" customFormat="false" ht="15" hidden="false" customHeight="false" outlineLevel="0" collapsed="false">
      <c r="A276" s="7"/>
      <c r="B276" s="8"/>
      <c r="C276" s="9"/>
      <c r="D276" s="8"/>
      <c r="E276" s="8"/>
      <c r="F276" s="8"/>
      <c r="G276" s="8"/>
      <c r="H276" s="8"/>
    </row>
    <row r="277" customFormat="false" ht="15" hidden="false" customHeight="false" outlineLevel="0" collapsed="false">
      <c r="A277" s="7"/>
      <c r="B277" s="8"/>
      <c r="C277" s="9"/>
      <c r="D277" s="8"/>
      <c r="E277" s="8"/>
      <c r="F277" s="8"/>
      <c r="G277" s="8"/>
      <c r="H277" s="8"/>
    </row>
    <row r="278" customFormat="false" ht="15" hidden="false" customHeight="false" outlineLevel="0" collapsed="false">
      <c r="A278" s="7"/>
      <c r="B278" s="8"/>
      <c r="C278" s="9"/>
      <c r="D278" s="8"/>
      <c r="E278" s="8"/>
      <c r="F278" s="8"/>
      <c r="G278" s="8"/>
      <c r="H278" s="8"/>
    </row>
    <row r="279" customFormat="false" ht="15" hidden="false" customHeight="false" outlineLevel="0" collapsed="false">
      <c r="A279" s="7"/>
      <c r="B279" s="8"/>
      <c r="C279" s="9"/>
      <c r="D279" s="8"/>
      <c r="E279" s="8"/>
      <c r="F279" s="8"/>
      <c r="G279" s="8"/>
      <c r="H279" s="8"/>
    </row>
    <row r="280" customFormat="false" ht="15" hidden="false" customHeight="false" outlineLevel="0" collapsed="false">
      <c r="A280" s="7"/>
      <c r="B280" s="8"/>
      <c r="C280" s="9"/>
      <c r="D280" s="8"/>
      <c r="E280" s="8"/>
      <c r="F280" s="8"/>
      <c r="G280" s="8"/>
      <c r="H280" s="8"/>
    </row>
    <row r="281" customFormat="false" ht="15" hidden="false" customHeight="false" outlineLevel="0" collapsed="false">
      <c r="A281" s="7"/>
      <c r="B281" s="8"/>
      <c r="C281" s="9"/>
      <c r="D281" s="8"/>
      <c r="E281" s="8"/>
      <c r="F281" s="8"/>
      <c r="G281" s="8"/>
      <c r="H281" s="8"/>
    </row>
    <row r="282" customFormat="false" ht="15" hidden="false" customHeight="false" outlineLevel="0" collapsed="false">
      <c r="A282" s="7"/>
      <c r="B282" s="8"/>
      <c r="C282" s="9"/>
      <c r="D282" s="8"/>
      <c r="E282" s="8"/>
      <c r="F282" s="8"/>
      <c r="G282" s="8"/>
      <c r="H282" s="8"/>
    </row>
    <row r="283" customFormat="false" ht="15" hidden="false" customHeight="false" outlineLevel="0" collapsed="false">
      <c r="A283" s="7"/>
      <c r="B283" s="8"/>
      <c r="C283" s="9"/>
      <c r="D283" s="8"/>
      <c r="E283" s="8"/>
      <c r="F283" s="8"/>
      <c r="G283" s="8"/>
      <c r="H283" s="8"/>
    </row>
    <row r="284" customFormat="false" ht="15" hidden="false" customHeight="false" outlineLevel="0" collapsed="false">
      <c r="A284" s="7"/>
      <c r="B284" s="8"/>
      <c r="C284" s="9"/>
      <c r="D284" s="8"/>
      <c r="E284" s="8"/>
      <c r="F284" s="8"/>
      <c r="G284" s="8"/>
      <c r="H284" s="8"/>
    </row>
    <row r="285" customFormat="false" ht="15" hidden="false" customHeight="false" outlineLevel="0" collapsed="false">
      <c r="A285" s="7"/>
      <c r="B285" s="8"/>
      <c r="C285" s="9"/>
      <c r="D285" s="8"/>
      <c r="E285" s="8"/>
      <c r="F285" s="8"/>
      <c r="G285" s="8"/>
      <c r="H285" s="8"/>
    </row>
    <row r="286" customFormat="false" ht="15" hidden="false" customHeight="false" outlineLevel="0" collapsed="false">
      <c r="A286" s="7"/>
      <c r="B286" s="8"/>
      <c r="C286" s="9"/>
      <c r="D286" s="8"/>
      <c r="E286" s="8"/>
      <c r="F286" s="8"/>
      <c r="G286" s="8"/>
      <c r="H286" s="8"/>
    </row>
    <row r="287" customFormat="false" ht="15" hidden="false" customHeight="false" outlineLevel="0" collapsed="false">
      <c r="A287" s="7"/>
      <c r="B287" s="8"/>
      <c r="C287" s="9"/>
      <c r="D287" s="8"/>
      <c r="E287" s="8"/>
      <c r="F287" s="8"/>
      <c r="G287" s="8"/>
      <c r="H287" s="8"/>
    </row>
    <row r="288" customFormat="false" ht="15" hidden="false" customHeight="false" outlineLevel="0" collapsed="false">
      <c r="A288" s="7"/>
      <c r="B288" s="8"/>
      <c r="C288" s="9"/>
      <c r="D288" s="8"/>
      <c r="E288" s="8"/>
      <c r="F288" s="8"/>
      <c r="G288" s="8"/>
      <c r="H288" s="8"/>
    </row>
    <row r="289" customFormat="false" ht="15" hidden="false" customHeight="false" outlineLevel="0" collapsed="false">
      <c r="A289" s="7"/>
      <c r="B289" s="8"/>
      <c r="C289" s="9"/>
      <c r="D289" s="8"/>
      <c r="E289" s="8"/>
      <c r="F289" s="8"/>
      <c r="G289" s="8"/>
      <c r="H289" s="8"/>
    </row>
    <row r="290" customFormat="false" ht="15" hidden="false" customHeight="false" outlineLevel="0" collapsed="false">
      <c r="A290" s="7"/>
      <c r="B290" s="8"/>
      <c r="C290" s="9"/>
      <c r="D290" s="8"/>
      <c r="E290" s="8"/>
      <c r="F290" s="8"/>
      <c r="G290" s="8"/>
      <c r="H290" s="8"/>
    </row>
    <row r="291" customFormat="false" ht="15" hidden="false" customHeight="false" outlineLevel="0" collapsed="false">
      <c r="A291" s="7"/>
      <c r="B291" s="8"/>
      <c r="C291" s="9"/>
      <c r="D291" s="8"/>
      <c r="E291" s="8"/>
      <c r="F291" s="8"/>
      <c r="G291" s="8"/>
      <c r="H291" s="8"/>
    </row>
    <row r="292" customFormat="false" ht="15" hidden="false" customHeight="false" outlineLevel="0" collapsed="false">
      <c r="A292" s="7"/>
      <c r="B292" s="8"/>
      <c r="C292" s="9"/>
      <c r="D292" s="8"/>
      <c r="E292" s="8"/>
      <c r="F292" s="8"/>
      <c r="G292" s="8"/>
      <c r="H292" s="8"/>
    </row>
    <row r="293" customFormat="false" ht="15" hidden="false" customHeight="false" outlineLevel="0" collapsed="false">
      <c r="A293" s="7"/>
      <c r="B293" s="8"/>
      <c r="C293" s="9"/>
      <c r="D293" s="8"/>
      <c r="E293" s="8"/>
      <c r="F293" s="8"/>
      <c r="G293" s="8"/>
      <c r="H293" s="8"/>
    </row>
    <row r="294" customFormat="false" ht="15" hidden="false" customHeight="false" outlineLevel="0" collapsed="false">
      <c r="A294" s="7"/>
      <c r="B294" s="8"/>
      <c r="C294" s="9"/>
      <c r="D294" s="8"/>
      <c r="E294" s="8"/>
      <c r="F294" s="8"/>
      <c r="G294" s="8"/>
      <c r="H294" s="8"/>
    </row>
    <row r="295" customFormat="false" ht="15" hidden="false" customHeight="false" outlineLevel="0" collapsed="false">
      <c r="A295" s="7"/>
      <c r="B295" s="8"/>
      <c r="C295" s="9"/>
      <c r="D295" s="8"/>
      <c r="E295" s="8"/>
      <c r="F295" s="8"/>
      <c r="G295" s="8"/>
      <c r="H295" s="8"/>
    </row>
    <row r="296" customFormat="false" ht="15" hidden="false" customHeight="false" outlineLevel="0" collapsed="false">
      <c r="A296" s="7"/>
      <c r="B296" s="8"/>
      <c r="C296" s="9"/>
      <c r="D296" s="8"/>
      <c r="E296" s="8"/>
      <c r="F296" s="8"/>
      <c r="G296" s="8"/>
      <c r="H296" s="8"/>
    </row>
    <row r="297" customFormat="false" ht="15" hidden="false" customHeight="false" outlineLevel="0" collapsed="false">
      <c r="A297" s="7"/>
      <c r="B297" s="8"/>
      <c r="C297" s="9"/>
      <c r="D297" s="8"/>
      <c r="E297" s="8"/>
      <c r="F297" s="8"/>
      <c r="G297" s="8"/>
      <c r="H297" s="8"/>
    </row>
    <row r="298" customFormat="false" ht="15" hidden="false" customHeight="false" outlineLevel="0" collapsed="false">
      <c r="A298" s="7"/>
      <c r="B298" s="8"/>
      <c r="C298" s="9"/>
      <c r="D298" s="8"/>
      <c r="E298" s="8"/>
      <c r="F298" s="8"/>
      <c r="G298" s="8"/>
      <c r="H298" s="8"/>
    </row>
    <row r="299" customFormat="false" ht="15" hidden="false" customHeight="false" outlineLevel="0" collapsed="false">
      <c r="A299" s="7"/>
      <c r="B299" s="8"/>
      <c r="C299" s="9"/>
      <c r="D299" s="8"/>
      <c r="E299" s="8"/>
      <c r="F299" s="8"/>
      <c r="G299" s="8"/>
      <c r="H299" s="8"/>
    </row>
    <row r="300" customFormat="false" ht="15" hidden="false" customHeight="false" outlineLevel="0" collapsed="false">
      <c r="A300" s="7"/>
      <c r="B300" s="8"/>
      <c r="C300" s="9"/>
      <c r="D300" s="8"/>
      <c r="E300" s="8"/>
      <c r="F300" s="8"/>
      <c r="G300" s="8"/>
      <c r="H300" s="8"/>
    </row>
    <row r="301" customFormat="false" ht="15" hidden="false" customHeight="false" outlineLevel="0" collapsed="false">
      <c r="A301" s="7"/>
      <c r="B301" s="8"/>
      <c r="C301" s="9"/>
      <c r="D301" s="8"/>
      <c r="E301" s="8"/>
      <c r="F301" s="8"/>
      <c r="G301" s="8"/>
      <c r="H301" s="8"/>
    </row>
    <row r="302" customFormat="false" ht="15" hidden="false" customHeight="false" outlineLevel="0" collapsed="false">
      <c r="A302" s="7"/>
      <c r="B302" s="8"/>
      <c r="C302" s="9"/>
      <c r="D302" s="8"/>
      <c r="E302" s="8"/>
      <c r="F302" s="8"/>
      <c r="G302" s="8"/>
      <c r="H302" s="8"/>
    </row>
    <row r="303" customFormat="false" ht="15" hidden="false" customHeight="false" outlineLevel="0" collapsed="false">
      <c r="A303" s="7"/>
      <c r="B303" s="8"/>
      <c r="C303" s="9"/>
      <c r="D303" s="8"/>
      <c r="E303" s="8"/>
      <c r="F303" s="8"/>
      <c r="G303" s="8"/>
      <c r="H303" s="8"/>
    </row>
    <row r="304" customFormat="false" ht="15" hidden="false" customHeight="false" outlineLevel="0" collapsed="false">
      <c r="A304" s="7"/>
      <c r="B304" s="8"/>
      <c r="C304" s="9"/>
      <c r="D304" s="8"/>
      <c r="E304" s="8"/>
      <c r="F304" s="8"/>
      <c r="G304" s="8"/>
      <c r="H304" s="8"/>
    </row>
    <row r="305" customFormat="false" ht="15" hidden="false" customHeight="false" outlineLevel="0" collapsed="false">
      <c r="A305" s="7"/>
      <c r="B305" s="8"/>
      <c r="C305" s="9"/>
      <c r="D305" s="8"/>
      <c r="E305" s="8"/>
      <c r="F305" s="8"/>
      <c r="G305" s="8"/>
      <c r="H305" s="8"/>
    </row>
    <row r="306" customFormat="false" ht="15" hidden="false" customHeight="false" outlineLevel="0" collapsed="false">
      <c r="A306" s="7"/>
      <c r="B306" s="8"/>
      <c r="C306" s="9"/>
      <c r="D306" s="8"/>
      <c r="E306" s="8"/>
      <c r="F306" s="8"/>
      <c r="G306" s="8"/>
      <c r="H306" s="8"/>
    </row>
    <row r="307" customFormat="false" ht="15" hidden="false" customHeight="false" outlineLevel="0" collapsed="false">
      <c r="A307" s="7"/>
      <c r="B307" s="8"/>
      <c r="C307" s="9"/>
      <c r="D307" s="8"/>
      <c r="E307" s="8"/>
      <c r="F307" s="8"/>
      <c r="G307" s="8"/>
      <c r="H307" s="8"/>
    </row>
    <row r="308" customFormat="false" ht="15" hidden="false" customHeight="false" outlineLevel="0" collapsed="false">
      <c r="A308" s="7"/>
      <c r="B308" s="8"/>
      <c r="C308" s="9"/>
      <c r="D308" s="8"/>
      <c r="E308" s="8"/>
      <c r="F308" s="8"/>
      <c r="G308" s="8"/>
      <c r="H308" s="8"/>
    </row>
    <row r="309" customFormat="false" ht="15" hidden="false" customHeight="false" outlineLevel="0" collapsed="false">
      <c r="A309" s="7"/>
      <c r="B309" s="8"/>
      <c r="C309" s="9"/>
      <c r="D309" s="8"/>
      <c r="E309" s="8"/>
      <c r="F309" s="8"/>
      <c r="G309" s="8"/>
      <c r="H309" s="8"/>
    </row>
    <row r="310" customFormat="false" ht="15" hidden="false" customHeight="false" outlineLevel="0" collapsed="false">
      <c r="A310" s="7"/>
      <c r="B310" s="8"/>
      <c r="C310" s="9"/>
      <c r="D310" s="8"/>
      <c r="E310" s="8"/>
      <c r="F310" s="8"/>
      <c r="G310" s="8"/>
      <c r="H310" s="8"/>
    </row>
    <row r="311" customFormat="false" ht="15" hidden="false" customHeight="false" outlineLevel="0" collapsed="false">
      <c r="A311" s="7"/>
      <c r="B311" s="8"/>
      <c r="C311" s="9"/>
      <c r="D311" s="8"/>
      <c r="E311" s="8"/>
      <c r="F311" s="8"/>
      <c r="G311" s="8"/>
      <c r="H311" s="8"/>
    </row>
    <row r="312" customFormat="false" ht="15" hidden="false" customHeight="false" outlineLevel="0" collapsed="false">
      <c r="A312" s="7"/>
      <c r="B312" s="8"/>
      <c r="C312" s="9"/>
      <c r="D312" s="8"/>
      <c r="E312" s="8"/>
      <c r="F312" s="8"/>
      <c r="G312" s="8"/>
      <c r="H312" s="8"/>
    </row>
    <row r="313" customFormat="false" ht="15" hidden="false" customHeight="false" outlineLevel="0" collapsed="false">
      <c r="A313" s="7"/>
      <c r="B313" s="8"/>
      <c r="C313" s="9"/>
      <c r="D313" s="8"/>
      <c r="E313" s="8"/>
      <c r="F313" s="8"/>
      <c r="G313" s="8"/>
      <c r="H313" s="8"/>
    </row>
    <row r="314" customFormat="false" ht="15" hidden="false" customHeight="false" outlineLevel="0" collapsed="false">
      <c r="A314" s="7"/>
      <c r="B314" s="8"/>
      <c r="C314" s="9"/>
      <c r="D314" s="8"/>
      <c r="E314" s="8"/>
      <c r="F314" s="8"/>
      <c r="G314" s="8"/>
      <c r="H314" s="8"/>
    </row>
    <row r="315" customFormat="false" ht="15" hidden="false" customHeight="false" outlineLevel="0" collapsed="false">
      <c r="A315" s="7"/>
      <c r="B315" s="8"/>
      <c r="C315" s="9"/>
      <c r="D315" s="8"/>
      <c r="E315" s="8"/>
      <c r="F315" s="8"/>
      <c r="G315" s="8"/>
      <c r="H315" s="8"/>
    </row>
    <row r="316" customFormat="false" ht="15" hidden="false" customHeight="false" outlineLevel="0" collapsed="false">
      <c r="A316" s="7"/>
      <c r="B316" s="8"/>
      <c r="C316" s="9"/>
      <c r="D316" s="8"/>
      <c r="E316" s="8"/>
      <c r="F316" s="8"/>
      <c r="G316" s="8"/>
      <c r="H316" s="8"/>
    </row>
    <row r="317" customFormat="false" ht="15" hidden="false" customHeight="false" outlineLevel="0" collapsed="false">
      <c r="A317" s="7"/>
      <c r="B317" s="8"/>
      <c r="C317" s="9"/>
      <c r="D317" s="8"/>
      <c r="E317" s="8"/>
      <c r="F317" s="8"/>
      <c r="G317" s="8"/>
      <c r="H317" s="8"/>
    </row>
    <row r="318" customFormat="false" ht="15" hidden="false" customHeight="false" outlineLevel="0" collapsed="false">
      <c r="A318" s="7"/>
      <c r="B318" s="8"/>
      <c r="C318" s="9"/>
      <c r="D318" s="8"/>
      <c r="E318" s="8"/>
      <c r="F318" s="8"/>
      <c r="G318" s="8"/>
      <c r="H318" s="8"/>
    </row>
    <row r="319" customFormat="false" ht="15" hidden="false" customHeight="false" outlineLevel="0" collapsed="false">
      <c r="A319" s="7"/>
      <c r="B319" s="8"/>
      <c r="C319" s="9"/>
      <c r="D319" s="8"/>
      <c r="E319" s="8"/>
      <c r="F319" s="8"/>
      <c r="G319" s="8"/>
      <c r="H319" s="8"/>
    </row>
    <row r="320" customFormat="false" ht="15" hidden="false" customHeight="false" outlineLevel="0" collapsed="false">
      <c r="A320" s="7"/>
      <c r="B320" s="8"/>
      <c r="C320" s="9"/>
      <c r="D320" s="8"/>
      <c r="E320" s="8"/>
      <c r="F320" s="8"/>
      <c r="G320" s="8"/>
      <c r="H320" s="8"/>
    </row>
    <row r="321" customFormat="false" ht="15" hidden="false" customHeight="false" outlineLevel="0" collapsed="false">
      <c r="A321" s="7"/>
      <c r="B321" s="8"/>
      <c r="C321" s="9"/>
      <c r="D321" s="8"/>
      <c r="E321" s="8"/>
      <c r="F321" s="8"/>
      <c r="G321" s="8"/>
      <c r="H321" s="8"/>
    </row>
    <row r="322" customFormat="false" ht="15" hidden="false" customHeight="false" outlineLevel="0" collapsed="false">
      <c r="A322" s="7"/>
      <c r="B322" s="8"/>
      <c r="C322" s="9"/>
      <c r="D322" s="8"/>
      <c r="E322" s="8"/>
      <c r="F322" s="8"/>
      <c r="G322" s="8"/>
      <c r="H322" s="8"/>
    </row>
    <row r="323" customFormat="false" ht="15" hidden="false" customHeight="false" outlineLevel="0" collapsed="false">
      <c r="A323" s="7"/>
      <c r="B323" s="8"/>
      <c r="C323" s="9"/>
      <c r="D323" s="8"/>
      <c r="E323" s="8"/>
      <c r="F323" s="8"/>
      <c r="G323" s="8"/>
      <c r="H323" s="8"/>
    </row>
    <row r="324" customFormat="false" ht="15" hidden="false" customHeight="false" outlineLevel="0" collapsed="false">
      <c r="A324" s="7"/>
      <c r="B324" s="8"/>
      <c r="C324" s="9"/>
      <c r="D324" s="8"/>
      <c r="E324" s="8"/>
      <c r="F324" s="8"/>
      <c r="G324" s="8"/>
      <c r="H324" s="8"/>
    </row>
    <row r="325" customFormat="false" ht="15" hidden="false" customHeight="false" outlineLevel="0" collapsed="false">
      <c r="A325" s="7"/>
      <c r="B325" s="8"/>
      <c r="C325" s="9"/>
      <c r="D325" s="8"/>
      <c r="E325" s="8"/>
      <c r="F325" s="8"/>
      <c r="G325" s="8"/>
      <c r="H325" s="8"/>
    </row>
    <row r="326" customFormat="false" ht="15" hidden="false" customHeight="false" outlineLevel="0" collapsed="false">
      <c r="A326" s="7"/>
      <c r="B326" s="8"/>
      <c r="C326" s="9"/>
      <c r="D326" s="8"/>
      <c r="E326" s="8"/>
      <c r="F326" s="8"/>
      <c r="G326" s="8"/>
      <c r="H326" s="8"/>
    </row>
    <row r="327" customFormat="false" ht="15" hidden="false" customHeight="false" outlineLevel="0" collapsed="false">
      <c r="A327" s="7"/>
      <c r="B327" s="8"/>
      <c r="C327" s="9"/>
      <c r="D327" s="8"/>
      <c r="E327" s="8"/>
      <c r="F327" s="8"/>
      <c r="G327" s="8"/>
      <c r="H327" s="8"/>
    </row>
    <row r="328" customFormat="false" ht="15" hidden="false" customHeight="false" outlineLevel="0" collapsed="false">
      <c r="A328" s="7"/>
      <c r="B328" s="8"/>
      <c r="C328" s="9"/>
      <c r="D328" s="8"/>
      <c r="E328" s="8"/>
      <c r="F328" s="8"/>
      <c r="G328" s="8"/>
      <c r="H328" s="8"/>
    </row>
    <row r="329" customFormat="false" ht="15" hidden="false" customHeight="false" outlineLevel="0" collapsed="false">
      <c r="A329" s="7"/>
      <c r="B329" s="8"/>
      <c r="C329" s="9"/>
      <c r="D329" s="8"/>
      <c r="E329" s="8"/>
      <c r="F329" s="8"/>
      <c r="G329" s="8"/>
      <c r="H329" s="8"/>
    </row>
    <row r="330" customFormat="false" ht="15" hidden="false" customHeight="false" outlineLevel="0" collapsed="false">
      <c r="A330" s="7"/>
      <c r="B330" s="8"/>
      <c r="C330" s="9"/>
      <c r="D330" s="8"/>
      <c r="E330" s="8"/>
      <c r="F330" s="8"/>
      <c r="G330" s="8"/>
      <c r="H330" s="8"/>
    </row>
    <row r="331" customFormat="false" ht="15" hidden="false" customHeight="false" outlineLevel="0" collapsed="false">
      <c r="A331" s="7"/>
      <c r="B331" s="8"/>
      <c r="C331" s="9"/>
      <c r="D331" s="8"/>
      <c r="E331" s="8"/>
      <c r="F331" s="8"/>
      <c r="G331" s="8"/>
      <c r="H331" s="8"/>
    </row>
    <row r="332" customFormat="false" ht="15" hidden="false" customHeight="false" outlineLevel="0" collapsed="false">
      <c r="A332" s="7"/>
      <c r="B332" s="8"/>
      <c r="C332" s="9"/>
      <c r="D332" s="8"/>
      <c r="E332" s="8"/>
      <c r="F332" s="8"/>
      <c r="G332" s="8"/>
      <c r="H332" s="8"/>
    </row>
    <row r="333" customFormat="false" ht="15" hidden="false" customHeight="false" outlineLevel="0" collapsed="false">
      <c r="A333" s="7"/>
      <c r="B333" s="8"/>
      <c r="C333" s="9"/>
      <c r="D333" s="8"/>
      <c r="E333" s="8"/>
      <c r="F333" s="8"/>
      <c r="G333" s="8"/>
      <c r="H333" s="8"/>
    </row>
    <row r="334" customFormat="false" ht="15" hidden="false" customHeight="false" outlineLevel="0" collapsed="false">
      <c r="A334" s="7"/>
      <c r="B334" s="8"/>
      <c r="C334" s="9"/>
      <c r="D334" s="8"/>
      <c r="E334" s="8"/>
      <c r="F334" s="8"/>
      <c r="G334" s="8"/>
      <c r="H334" s="8"/>
    </row>
    <row r="335" customFormat="false" ht="15" hidden="false" customHeight="false" outlineLevel="0" collapsed="false">
      <c r="A335" s="7"/>
      <c r="B335" s="8"/>
      <c r="C335" s="9"/>
      <c r="D335" s="8"/>
      <c r="E335" s="8"/>
      <c r="F335" s="8"/>
      <c r="G335" s="8"/>
      <c r="H335" s="8"/>
    </row>
    <row r="336" customFormat="false" ht="15" hidden="false" customHeight="false" outlineLevel="0" collapsed="false">
      <c r="A336" s="7"/>
      <c r="B336" s="8"/>
      <c r="C336" s="9"/>
      <c r="D336" s="8"/>
      <c r="E336" s="8"/>
      <c r="F336" s="8"/>
      <c r="G336" s="8"/>
      <c r="H336" s="8"/>
    </row>
    <row r="337" customFormat="false" ht="15" hidden="false" customHeight="false" outlineLevel="0" collapsed="false">
      <c r="A337" s="7"/>
      <c r="B337" s="8"/>
      <c r="C337" s="9"/>
      <c r="D337" s="8"/>
      <c r="E337" s="8"/>
      <c r="F337" s="8"/>
      <c r="G337" s="8"/>
      <c r="H337" s="8"/>
    </row>
    <row r="338" customFormat="false" ht="15" hidden="false" customHeight="false" outlineLevel="0" collapsed="false">
      <c r="A338" s="7"/>
      <c r="B338" s="8"/>
      <c r="C338" s="9"/>
      <c r="D338" s="8"/>
      <c r="E338" s="8"/>
      <c r="F338" s="8"/>
      <c r="G338" s="8"/>
      <c r="H338" s="8"/>
    </row>
    <row r="339" customFormat="false" ht="15" hidden="false" customHeight="false" outlineLevel="0" collapsed="false">
      <c r="A339" s="7"/>
      <c r="B339" s="8"/>
      <c r="C339" s="9"/>
      <c r="D339" s="8"/>
      <c r="E339" s="8"/>
      <c r="F339" s="8"/>
      <c r="G339" s="8"/>
      <c r="H339" s="8"/>
    </row>
    <row r="340" customFormat="false" ht="15" hidden="false" customHeight="false" outlineLevel="0" collapsed="false">
      <c r="A340" s="7"/>
      <c r="B340" s="8"/>
      <c r="C340" s="9"/>
      <c r="D340" s="8"/>
      <c r="E340" s="8"/>
      <c r="F340" s="8"/>
      <c r="G340" s="8"/>
      <c r="H340" s="8"/>
    </row>
    <row r="341" customFormat="false" ht="15" hidden="false" customHeight="false" outlineLevel="0" collapsed="false">
      <c r="A341" s="7"/>
      <c r="B341" s="8"/>
      <c r="C341" s="9"/>
      <c r="D341" s="8"/>
      <c r="E341" s="8"/>
      <c r="F341" s="8"/>
      <c r="G341" s="8"/>
      <c r="H341" s="8"/>
    </row>
    <row r="342" customFormat="false" ht="15" hidden="false" customHeight="false" outlineLevel="0" collapsed="false">
      <c r="A342" s="7"/>
      <c r="B342" s="8"/>
      <c r="C342" s="9"/>
      <c r="D342" s="8"/>
      <c r="E342" s="8"/>
      <c r="F342" s="8"/>
      <c r="G342" s="8"/>
      <c r="H342" s="8"/>
    </row>
    <row r="343" customFormat="false" ht="15" hidden="false" customHeight="false" outlineLevel="0" collapsed="false">
      <c r="A343" s="7"/>
      <c r="B343" s="8"/>
      <c r="C343" s="9"/>
      <c r="D343" s="8"/>
      <c r="E343" s="8"/>
      <c r="F343" s="8"/>
      <c r="G343" s="8"/>
      <c r="H343" s="8"/>
    </row>
    <row r="344" customFormat="false" ht="15" hidden="false" customHeight="false" outlineLevel="0" collapsed="false">
      <c r="A344" s="7"/>
      <c r="B344" s="8"/>
      <c r="C344" s="9"/>
      <c r="D344" s="8"/>
      <c r="E344" s="8"/>
      <c r="F344" s="8"/>
      <c r="G344" s="8"/>
      <c r="H344" s="8"/>
    </row>
    <row r="345" customFormat="false" ht="15" hidden="false" customHeight="false" outlineLevel="0" collapsed="false">
      <c r="A345" s="7"/>
      <c r="B345" s="8"/>
      <c r="C345" s="9"/>
      <c r="D345" s="8"/>
      <c r="E345" s="8"/>
      <c r="F345" s="8"/>
      <c r="G345" s="8"/>
      <c r="H345" s="8"/>
    </row>
    <row r="346" customFormat="false" ht="15" hidden="false" customHeight="false" outlineLevel="0" collapsed="false">
      <c r="A346" s="7"/>
      <c r="B346" s="8"/>
      <c r="C346" s="9"/>
      <c r="D346" s="8"/>
      <c r="E346" s="8"/>
      <c r="F346" s="8"/>
      <c r="G346" s="8"/>
      <c r="H346" s="8"/>
    </row>
    <row r="347" customFormat="false" ht="15" hidden="false" customHeight="false" outlineLevel="0" collapsed="false">
      <c r="A347" s="7"/>
      <c r="B347" s="8"/>
      <c r="C347" s="9"/>
      <c r="D347" s="8"/>
      <c r="E347" s="8"/>
      <c r="F347" s="8"/>
      <c r="G347" s="8"/>
      <c r="H347" s="8"/>
    </row>
    <row r="348" customFormat="false" ht="15" hidden="false" customHeight="false" outlineLevel="0" collapsed="false">
      <c r="A348" s="7"/>
      <c r="B348" s="8"/>
      <c r="C348" s="9"/>
      <c r="D348" s="8"/>
      <c r="E348" s="8"/>
      <c r="F348" s="8"/>
      <c r="G348" s="8"/>
      <c r="H348" s="8"/>
    </row>
    <row r="349" customFormat="false" ht="15" hidden="false" customHeight="false" outlineLevel="0" collapsed="false">
      <c r="A349" s="7"/>
      <c r="B349" s="8"/>
      <c r="C349" s="9"/>
      <c r="D349" s="8"/>
      <c r="E349" s="8"/>
      <c r="F349" s="8"/>
      <c r="G349" s="8"/>
      <c r="H349" s="8"/>
    </row>
    <row r="350" customFormat="false" ht="15" hidden="false" customHeight="false" outlineLevel="0" collapsed="false">
      <c r="A350" s="7"/>
      <c r="B350" s="8"/>
      <c r="C350" s="9"/>
      <c r="D350" s="8"/>
      <c r="E350" s="8"/>
      <c r="F350" s="8"/>
      <c r="G350" s="8"/>
      <c r="H350" s="8"/>
    </row>
    <row r="351" customFormat="false" ht="15" hidden="false" customHeight="false" outlineLevel="0" collapsed="false">
      <c r="A351" s="7"/>
      <c r="B351" s="8"/>
      <c r="C351" s="9"/>
      <c r="D351" s="8"/>
      <c r="E351" s="8"/>
      <c r="F351" s="8"/>
      <c r="G351" s="8"/>
      <c r="H351" s="8"/>
    </row>
    <row r="352" customFormat="false" ht="15" hidden="false" customHeight="false" outlineLevel="0" collapsed="false">
      <c r="A352" s="7"/>
      <c r="B352" s="8"/>
      <c r="C352" s="9"/>
      <c r="D352" s="8"/>
      <c r="E352" s="8"/>
      <c r="F352" s="8"/>
      <c r="G352" s="8"/>
      <c r="H352" s="8"/>
    </row>
    <row r="353" customFormat="false" ht="15" hidden="false" customHeight="false" outlineLevel="0" collapsed="false">
      <c r="A353" s="7"/>
      <c r="B353" s="8"/>
      <c r="C353" s="9"/>
      <c r="D353" s="8"/>
      <c r="E353" s="8"/>
      <c r="F353" s="8"/>
      <c r="G353" s="8"/>
      <c r="H353" s="8"/>
    </row>
    <row r="354" customFormat="false" ht="15" hidden="false" customHeight="false" outlineLevel="0" collapsed="false">
      <c r="A354" s="7"/>
      <c r="B354" s="8"/>
      <c r="C354" s="9"/>
      <c r="D354" s="8"/>
      <c r="E354" s="8"/>
      <c r="F354" s="8"/>
      <c r="G354" s="8"/>
      <c r="H354" s="8"/>
    </row>
    <row r="355" customFormat="false" ht="15" hidden="false" customHeight="false" outlineLevel="0" collapsed="false">
      <c r="A355" s="7"/>
      <c r="B355" s="8"/>
      <c r="C355" s="9"/>
      <c r="D355" s="8"/>
      <c r="E355" s="8"/>
      <c r="F355" s="8"/>
      <c r="G355" s="8"/>
      <c r="H355" s="8"/>
    </row>
    <row r="356" customFormat="false" ht="15" hidden="false" customHeight="false" outlineLevel="0" collapsed="false">
      <c r="A356" s="7"/>
      <c r="B356" s="8"/>
      <c r="C356" s="9"/>
      <c r="D356" s="8"/>
      <c r="E356" s="8"/>
      <c r="F356" s="8"/>
      <c r="G356" s="8"/>
      <c r="H356" s="8"/>
    </row>
    <row r="357" customFormat="false" ht="15" hidden="false" customHeight="false" outlineLevel="0" collapsed="false">
      <c r="A357" s="7"/>
      <c r="B357" s="8"/>
      <c r="C357" s="9"/>
      <c r="D357" s="8"/>
      <c r="E357" s="8"/>
      <c r="F357" s="8"/>
      <c r="G357" s="8"/>
      <c r="H357" s="8"/>
    </row>
    <row r="358" customFormat="false" ht="15" hidden="false" customHeight="false" outlineLevel="0" collapsed="false">
      <c r="A358" s="7"/>
      <c r="B358" s="8"/>
      <c r="C358" s="9"/>
      <c r="D358" s="8"/>
      <c r="E358" s="8"/>
      <c r="F358" s="8"/>
      <c r="G358" s="8"/>
      <c r="H358" s="8"/>
    </row>
    <row r="359" customFormat="false" ht="15" hidden="false" customHeight="false" outlineLevel="0" collapsed="false">
      <c r="A359" s="7"/>
      <c r="B359" s="8"/>
      <c r="C359" s="9"/>
      <c r="D359" s="8"/>
      <c r="E359" s="8"/>
      <c r="F359" s="8"/>
      <c r="G359" s="8"/>
      <c r="H359" s="8"/>
    </row>
    <row r="360" customFormat="false" ht="15" hidden="false" customHeight="false" outlineLevel="0" collapsed="false">
      <c r="A360" s="7"/>
      <c r="B360" s="8"/>
      <c r="C360" s="9"/>
      <c r="D360" s="8"/>
      <c r="E360" s="8"/>
      <c r="F360" s="8"/>
      <c r="G360" s="8"/>
      <c r="H360" s="8"/>
    </row>
    <row r="361" customFormat="false" ht="15" hidden="false" customHeight="false" outlineLevel="0" collapsed="false">
      <c r="A361" s="7"/>
      <c r="B361" s="8"/>
      <c r="C361" s="9"/>
      <c r="D361" s="8"/>
      <c r="E361" s="8"/>
      <c r="F361" s="8"/>
      <c r="G361" s="8"/>
      <c r="H361" s="8"/>
    </row>
    <row r="362" customFormat="false" ht="15" hidden="false" customHeight="false" outlineLevel="0" collapsed="false">
      <c r="A362" s="7"/>
      <c r="B362" s="8"/>
      <c r="C362" s="9"/>
      <c r="D362" s="8"/>
      <c r="E362" s="8"/>
      <c r="F362" s="8"/>
      <c r="G362" s="8"/>
      <c r="H362" s="8"/>
    </row>
    <row r="363" customFormat="false" ht="15" hidden="false" customHeight="false" outlineLevel="0" collapsed="false">
      <c r="A363" s="7"/>
      <c r="B363" s="8"/>
      <c r="C363" s="9"/>
      <c r="D363" s="8"/>
      <c r="E363" s="8"/>
      <c r="F363" s="8"/>
      <c r="G363" s="8"/>
      <c r="H363" s="8"/>
    </row>
    <row r="364" customFormat="false" ht="15" hidden="false" customHeight="false" outlineLevel="0" collapsed="false">
      <c r="A364" s="7"/>
      <c r="B364" s="8"/>
      <c r="C364" s="9"/>
      <c r="D364" s="8"/>
      <c r="E364" s="8"/>
      <c r="F364" s="8"/>
      <c r="G364" s="8"/>
      <c r="H364" s="8"/>
    </row>
    <row r="365" customFormat="false" ht="15" hidden="false" customHeight="false" outlineLevel="0" collapsed="false">
      <c r="A365" s="7"/>
      <c r="B365" s="8"/>
      <c r="C365" s="9"/>
      <c r="D365" s="8"/>
      <c r="E365" s="8"/>
      <c r="F365" s="8"/>
      <c r="G365" s="8"/>
      <c r="H365" s="8"/>
    </row>
    <row r="366" customFormat="false" ht="15" hidden="false" customHeight="false" outlineLevel="0" collapsed="false">
      <c r="A366" s="7"/>
      <c r="B366" s="8"/>
      <c r="C366" s="9"/>
      <c r="D366" s="8"/>
      <c r="E366" s="8"/>
      <c r="F366" s="8"/>
      <c r="G366" s="8"/>
      <c r="H366" s="8"/>
    </row>
    <row r="367" customFormat="false" ht="15" hidden="false" customHeight="false" outlineLevel="0" collapsed="false">
      <c r="A367" s="7"/>
      <c r="B367" s="8"/>
      <c r="C367" s="9"/>
      <c r="D367" s="8"/>
      <c r="E367" s="8"/>
      <c r="F367" s="8"/>
      <c r="G367" s="8"/>
      <c r="H367" s="8"/>
    </row>
    <row r="368" customFormat="false" ht="15" hidden="false" customHeight="false" outlineLevel="0" collapsed="false">
      <c r="A368" s="7"/>
      <c r="B368" s="8"/>
      <c r="C368" s="9"/>
      <c r="D368" s="8"/>
      <c r="E368" s="8"/>
      <c r="F368" s="8"/>
      <c r="G368" s="8"/>
      <c r="H368" s="8"/>
    </row>
    <row r="369" customFormat="false" ht="15" hidden="false" customHeight="false" outlineLevel="0" collapsed="false">
      <c r="A369" s="7"/>
      <c r="B369" s="8"/>
      <c r="C369" s="9"/>
      <c r="D369" s="8"/>
      <c r="E369" s="8"/>
      <c r="F369" s="8"/>
      <c r="G369" s="8"/>
      <c r="H369" s="8"/>
    </row>
    <row r="370" customFormat="false" ht="15" hidden="false" customHeight="false" outlineLevel="0" collapsed="false">
      <c r="A370" s="7"/>
      <c r="B370" s="8"/>
      <c r="C370" s="9"/>
      <c r="D370" s="8"/>
      <c r="E370" s="8"/>
      <c r="F370" s="8"/>
      <c r="G370" s="8"/>
      <c r="H370" s="8"/>
    </row>
    <row r="371" customFormat="false" ht="15" hidden="false" customHeight="false" outlineLevel="0" collapsed="false">
      <c r="A371" s="7"/>
      <c r="B371" s="8"/>
      <c r="C371" s="9"/>
      <c r="D371" s="8"/>
      <c r="E371" s="8"/>
      <c r="F371" s="8"/>
      <c r="G371" s="8"/>
      <c r="H371" s="8"/>
    </row>
    <row r="372" customFormat="false" ht="15" hidden="false" customHeight="false" outlineLevel="0" collapsed="false">
      <c r="A372" s="7"/>
      <c r="B372" s="8"/>
      <c r="C372" s="9"/>
      <c r="D372" s="8"/>
      <c r="E372" s="8"/>
      <c r="F372" s="8"/>
      <c r="G372" s="8"/>
      <c r="H372" s="8"/>
    </row>
    <row r="373" customFormat="false" ht="15" hidden="false" customHeight="false" outlineLevel="0" collapsed="false">
      <c r="A373" s="7"/>
      <c r="B373" s="8"/>
      <c r="C373" s="9"/>
      <c r="D373" s="8"/>
      <c r="E373" s="8"/>
      <c r="F373" s="8"/>
      <c r="G373" s="8"/>
      <c r="H373" s="8"/>
    </row>
    <row r="374" customFormat="false" ht="15" hidden="false" customHeight="false" outlineLevel="0" collapsed="false">
      <c r="A374" s="7"/>
      <c r="B374" s="8"/>
      <c r="C374" s="9"/>
      <c r="D374" s="8"/>
      <c r="E374" s="8"/>
      <c r="F374" s="8"/>
      <c r="G374" s="8"/>
      <c r="H374" s="8"/>
    </row>
    <row r="375" customFormat="false" ht="15" hidden="false" customHeight="false" outlineLevel="0" collapsed="false">
      <c r="A375" s="7"/>
      <c r="B375" s="8"/>
      <c r="C375" s="9"/>
      <c r="D375" s="8"/>
      <c r="E375" s="8"/>
      <c r="F375" s="8"/>
      <c r="G375" s="8"/>
      <c r="H375" s="8"/>
    </row>
    <row r="376" customFormat="false" ht="15" hidden="false" customHeight="false" outlineLevel="0" collapsed="false">
      <c r="A376" s="7"/>
      <c r="B376" s="8"/>
      <c r="C376" s="9"/>
      <c r="D376" s="8"/>
      <c r="E376" s="8"/>
      <c r="F376" s="8"/>
      <c r="G376" s="8"/>
      <c r="H376" s="8"/>
    </row>
    <row r="377" customFormat="false" ht="15" hidden="false" customHeight="false" outlineLevel="0" collapsed="false">
      <c r="A377" s="7"/>
      <c r="B377" s="8"/>
      <c r="C377" s="9"/>
      <c r="D377" s="8"/>
      <c r="E377" s="8"/>
      <c r="F377" s="8"/>
      <c r="G377" s="8"/>
      <c r="H377" s="8"/>
    </row>
    <row r="378" customFormat="false" ht="15" hidden="false" customHeight="false" outlineLevel="0" collapsed="false">
      <c r="A378" s="7"/>
      <c r="B378" s="8"/>
      <c r="C378" s="9"/>
      <c r="D378" s="8"/>
      <c r="E378" s="8"/>
      <c r="F378" s="8"/>
      <c r="G378" s="8"/>
      <c r="H378" s="8"/>
    </row>
    <row r="379" customFormat="false" ht="15" hidden="false" customHeight="false" outlineLevel="0" collapsed="false">
      <c r="A379" s="7"/>
      <c r="B379" s="8"/>
      <c r="C379" s="9"/>
      <c r="D379" s="8"/>
      <c r="E379" s="8"/>
      <c r="F379" s="8"/>
      <c r="G379" s="8"/>
      <c r="H379" s="8"/>
    </row>
    <row r="380" customFormat="false" ht="15" hidden="false" customHeight="false" outlineLevel="0" collapsed="false">
      <c r="A380" s="7"/>
      <c r="B380" s="8"/>
      <c r="C380" s="9"/>
      <c r="D380" s="8"/>
      <c r="E380" s="8"/>
      <c r="F380" s="8"/>
      <c r="G380" s="8"/>
      <c r="H380" s="8"/>
    </row>
    <row r="381" customFormat="false" ht="15" hidden="false" customHeight="false" outlineLevel="0" collapsed="false">
      <c r="A381" s="7"/>
      <c r="B381" s="8"/>
      <c r="C381" s="9"/>
      <c r="D381" s="8"/>
      <c r="E381" s="8"/>
      <c r="F381" s="8"/>
      <c r="G381" s="8"/>
      <c r="H381" s="8"/>
    </row>
    <row r="382" customFormat="false" ht="15" hidden="false" customHeight="false" outlineLevel="0" collapsed="false">
      <c r="A382" s="7"/>
      <c r="B382" s="8"/>
      <c r="C382" s="9"/>
      <c r="D382" s="8"/>
      <c r="E382" s="8"/>
      <c r="F382" s="8"/>
      <c r="G382" s="8"/>
      <c r="H382" s="8"/>
    </row>
    <row r="383" customFormat="false" ht="15" hidden="false" customHeight="false" outlineLevel="0" collapsed="false">
      <c r="A383" s="7"/>
      <c r="B383" s="8"/>
      <c r="C383" s="9"/>
      <c r="D383" s="8"/>
      <c r="E383" s="8"/>
      <c r="F383" s="8"/>
      <c r="G383" s="8"/>
      <c r="H383" s="8"/>
    </row>
    <row r="384" customFormat="false" ht="15" hidden="false" customHeight="false" outlineLevel="0" collapsed="false">
      <c r="A384" s="7"/>
      <c r="B384" s="8"/>
      <c r="C384" s="9"/>
      <c r="D384" s="8"/>
      <c r="E384" s="8"/>
      <c r="F384" s="8"/>
      <c r="G384" s="8"/>
      <c r="H384" s="8"/>
    </row>
    <row r="385" customFormat="false" ht="15" hidden="false" customHeight="false" outlineLevel="0" collapsed="false">
      <c r="A385" s="7"/>
      <c r="B385" s="8"/>
      <c r="C385" s="9"/>
      <c r="D385" s="8"/>
      <c r="E385" s="8"/>
      <c r="F385" s="8"/>
      <c r="G385" s="8"/>
      <c r="H385" s="8"/>
    </row>
    <row r="386" customFormat="false" ht="15" hidden="false" customHeight="false" outlineLevel="0" collapsed="false">
      <c r="A386" s="7"/>
      <c r="B386" s="8"/>
      <c r="C386" s="9"/>
      <c r="D386" s="8"/>
      <c r="E386" s="8"/>
      <c r="F386" s="8"/>
      <c r="G386" s="8"/>
      <c r="H386" s="8"/>
    </row>
    <row r="387" customFormat="false" ht="15" hidden="false" customHeight="false" outlineLevel="0" collapsed="false">
      <c r="A387" s="7"/>
      <c r="B387" s="8"/>
      <c r="C387" s="9"/>
      <c r="D387" s="8"/>
      <c r="E387" s="8"/>
      <c r="F387" s="8"/>
      <c r="G387" s="8"/>
      <c r="H387" s="8"/>
    </row>
    <row r="388" customFormat="false" ht="15" hidden="false" customHeight="false" outlineLevel="0" collapsed="false">
      <c r="A388" s="7"/>
      <c r="B388" s="8"/>
      <c r="C388" s="9"/>
      <c r="D388" s="8"/>
      <c r="E388" s="8"/>
      <c r="F388" s="8"/>
      <c r="G388" s="8"/>
      <c r="H388" s="8"/>
    </row>
    <row r="389" customFormat="false" ht="15" hidden="false" customHeight="false" outlineLevel="0" collapsed="false">
      <c r="A389" s="7"/>
      <c r="B389" s="8"/>
      <c r="C389" s="9"/>
      <c r="D389" s="8"/>
      <c r="E389" s="8"/>
      <c r="F389" s="8"/>
      <c r="G389" s="8"/>
      <c r="H389" s="8"/>
    </row>
    <row r="390" customFormat="false" ht="15" hidden="false" customHeight="false" outlineLevel="0" collapsed="false">
      <c r="A390" s="7"/>
      <c r="B390" s="8"/>
      <c r="C390" s="9"/>
      <c r="D390" s="8"/>
      <c r="E390" s="8"/>
      <c r="F390" s="8"/>
      <c r="G390" s="8"/>
      <c r="H390" s="8"/>
    </row>
    <row r="391" customFormat="false" ht="15" hidden="false" customHeight="false" outlineLevel="0" collapsed="false">
      <c r="A391" s="7"/>
      <c r="B391" s="8"/>
      <c r="C391" s="9"/>
      <c r="D391" s="8"/>
      <c r="E391" s="8"/>
      <c r="F391" s="8"/>
      <c r="G391" s="8"/>
      <c r="H391" s="8"/>
    </row>
    <row r="392" customFormat="false" ht="15" hidden="false" customHeight="false" outlineLevel="0" collapsed="false">
      <c r="A392" s="7"/>
      <c r="B392" s="8"/>
      <c r="C392" s="9"/>
      <c r="D392" s="8"/>
      <c r="E392" s="8"/>
      <c r="F392" s="8"/>
      <c r="G392" s="8"/>
      <c r="H392" s="8"/>
    </row>
    <row r="393" customFormat="false" ht="15" hidden="false" customHeight="false" outlineLevel="0" collapsed="false">
      <c r="A393" s="7"/>
      <c r="B393" s="8"/>
      <c r="C393" s="9"/>
      <c r="D393" s="8"/>
      <c r="E393" s="8"/>
      <c r="F393" s="8"/>
      <c r="G393" s="8"/>
      <c r="H393" s="8"/>
    </row>
    <row r="394" customFormat="false" ht="15" hidden="false" customHeight="false" outlineLevel="0" collapsed="false">
      <c r="A394" s="7"/>
      <c r="B394" s="8"/>
      <c r="C394" s="9"/>
      <c r="D394" s="8"/>
      <c r="E394" s="8"/>
      <c r="F394" s="8"/>
      <c r="G394" s="8"/>
      <c r="H394" s="8"/>
    </row>
    <row r="395" customFormat="false" ht="15" hidden="false" customHeight="false" outlineLevel="0" collapsed="false">
      <c r="A395" s="7"/>
      <c r="B395" s="8"/>
      <c r="C395" s="9"/>
      <c r="D395" s="8"/>
      <c r="E395" s="8"/>
      <c r="F395" s="8"/>
      <c r="G395" s="8"/>
      <c r="H395" s="8"/>
    </row>
    <row r="396" customFormat="false" ht="15" hidden="false" customHeight="false" outlineLevel="0" collapsed="false">
      <c r="A396" s="7"/>
      <c r="B396" s="8"/>
      <c r="C396" s="9"/>
      <c r="D396" s="8"/>
      <c r="E396" s="8"/>
      <c r="F396" s="8"/>
      <c r="G396" s="8"/>
      <c r="H396" s="8"/>
    </row>
    <row r="397" customFormat="false" ht="15" hidden="false" customHeight="false" outlineLevel="0" collapsed="false">
      <c r="A397" s="7"/>
      <c r="B397" s="8"/>
      <c r="C397" s="9"/>
      <c r="D397" s="8"/>
      <c r="E397" s="8"/>
      <c r="F397" s="8"/>
      <c r="G397" s="8"/>
      <c r="H397" s="8"/>
    </row>
    <row r="398" customFormat="false" ht="15" hidden="false" customHeight="false" outlineLevel="0" collapsed="false">
      <c r="A398" s="7"/>
      <c r="B398" s="8"/>
      <c r="C398" s="9"/>
      <c r="D398" s="8"/>
      <c r="E398" s="8"/>
      <c r="F398" s="8"/>
      <c r="G398" s="8"/>
      <c r="H398" s="8"/>
    </row>
    <row r="399" customFormat="false" ht="15" hidden="false" customHeight="false" outlineLevel="0" collapsed="false">
      <c r="A399" s="7"/>
      <c r="B399" s="8"/>
      <c r="C399" s="9"/>
      <c r="D399" s="8"/>
      <c r="E399" s="8"/>
      <c r="F399" s="8"/>
      <c r="G399" s="8"/>
      <c r="H399" s="8"/>
    </row>
    <row r="400" customFormat="false" ht="15" hidden="false" customHeight="false" outlineLevel="0" collapsed="false">
      <c r="A400" s="7"/>
      <c r="B400" s="8"/>
      <c r="C400" s="9"/>
      <c r="D400" s="8"/>
      <c r="E400" s="8"/>
      <c r="F400" s="8"/>
      <c r="G400" s="8"/>
      <c r="H400" s="8"/>
    </row>
    <row r="401" customFormat="false" ht="15" hidden="false" customHeight="false" outlineLevel="0" collapsed="false">
      <c r="A401" s="7"/>
      <c r="B401" s="8"/>
      <c r="C401" s="9"/>
      <c r="D401" s="8"/>
      <c r="E401" s="8"/>
      <c r="F401" s="8"/>
      <c r="G401" s="8"/>
      <c r="H401" s="8"/>
    </row>
    <row r="402" customFormat="false" ht="15" hidden="false" customHeight="false" outlineLevel="0" collapsed="false">
      <c r="A402" s="7"/>
      <c r="B402" s="8"/>
      <c r="C402" s="9"/>
      <c r="D402" s="8"/>
      <c r="E402" s="8"/>
      <c r="F402" s="8"/>
      <c r="G402" s="8"/>
      <c r="H402" s="8"/>
    </row>
    <row r="403" customFormat="false" ht="15" hidden="false" customHeight="false" outlineLevel="0" collapsed="false">
      <c r="A403" s="7"/>
      <c r="B403" s="8"/>
      <c r="C403" s="9"/>
      <c r="D403" s="8"/>
      <c r="E403" s="8"/>
      <c r="F403" s="8"/>
      <c r="G403" s="8"/>
      <c r="H403" s="8"/>
    </row>
    <row r="404" customFormat="false" ht="15" hidden="false" customHeight="false" outlineLevel="0" collapsed="false">
      <c r="A404" s="7"/>
      <c r="B404" s="8"/>
      <c r="C404" s="9"/>
      <c r="D404" s="8"/>
      <c r="E404" s="8"/>
      <c r="F404" s="8"/>
      <c r="G404" s="8"/>
      <c r="H404" s="8"/>
    </row>
    <row r="405" customFormat="false" ht="15" hidden="false" customHeight="false" outlineLevel="0" collapsed="false">
      <c r="A405" s="7"/>
      <c r="B405" s="8"/>
      <c r="C405" s="9"/>
      <c r="D405" s="8"/>
      <c r="E405" s="8"/>
      <c r="F405" s="8"/>
      <c r="G405" s="8"/>
      <c r="H405" s="8"/>
    </row>
    <row r="406" customFormat="false" ht="15" hidden="false" customHeight="false" outlineLevel="0" collapsed="false">
      <c r="A406" s="7"/>
      <c r="B406" s="8"/>
      <c r="C406" s="9"/>
      <c r="D406" s="8"/>
      <c r="E406" s="8"/>
      <c r="F406" s="8"/>
      <c r="G406" s="8"/>
      <c r="H406" s="8"/>
    </row>
    <row r="407" customFormat="false" ht="15" hidden="false" customHeight="false" outlineLevel="0" collapsed="false">
      <c r="A407" s="7"/>
      <c r="B407" s="8"/>
      <c r="C407" s="9"/>
      <c r="D407" s="8"/>
      <c r="E407" s="8"/>
      <c r="F407" s="8"/>
      <c r="G407" s="8"/>
      <c r="H407" s="8"/>
    </row>
    <row r="408" customFormat="false" ht="15" hidden="false" customHeight="false" outlineLevel="0" collapsed="false">
      <c r="A408" s="7"/>
      <c r="B408" s="8"/>
      <c r="C408" s="9"/>
      <c r="D408" s="8"/>
      <c r="E408" s="8"/>
      <c r="F408" s="8"/>
      <c r="G408" s="8"/>
      <c r="H408" s="8"/>
    </row>
    <row r="409" customFormat="false" ht="15" hidden="false" customHeight="false" outlineLevel="0" collapsed="false">
      <c r="A409" s="7"/>
      <c r="B409" s="8"/>
      <c r="C409" s="9"/>
      <c r="D409" s="8"/>
      <c r="E409" s="8"/>
      <c r="F409" s="8"/>
      <c r="G409" s="8"/>
      <c r="H409" s="8"/>
    </row>
    <row r="410" customFormat="false" ht="15" hidden="false" customHeight="false" outlineLevel="0" collapsed="false">
      <c r="A410" s="7"/>
      <c r="B410" s="8"/>
      <c r="C410" s="9"/>
      <c r="D410" s="8"/>
      <c r="E410" s="8"/>
      <c r="F410" s="8"/>
      <c r="G410" s="8"/>
      <c r="H410" s="8"/>
    </row>
    <row r="411" customFormat="false" ht="15" hidden="false" customHeight="false" outlineLevel="0" collapsed="false">
      <c r="A411" s="7"/>
      <c r="B411" s="8"/>
      <c r="C411" s="9"/>
      <c r="D411" s="8"/>
      <c r="E411" s="8"/>
      <c r="F411" s="8"/>
      <c r="G411" s="8"/>
      <c r="H411" s="8"/>
    </row>
    <row r="412" customFormat="false" ht="15" hidden="false" customHeight="false" outlineLevel="0" collapsed="false">
      <c r="A412" s="7"/>
      <c r="B412" s="8"/>
      <c r="C412" s="9"/>
      <c r="D412" s="8"/>
      <c r="E412" s="8"/>
      <c r="F412" s="8"/>
      <c r="G412" s="8"/>
      <c r="H412" s="8"/>
    </row>
    <row r="413" customFormat="false" ht="15" hidden="false" customHeight="false" outlineLevel="0" collapsed="false">
      <c r="A413" s="7"/>
      <c r="B413" s="8"/>
      <c r="C413" s="9"/>
      <c r="D413" s="8"/>
      <c r="E413" s="8"/>
      <c r="F413" s="8"/>
      <c r="G413" s="8"/>
      <c r="H413" s="8"/>
    </row>
    <row r="414" customFormat="false" ht="15" hidden="false" customHeight="false" outlineLevel="0" collapsed="false">
      <c r="A414" s="7"/>
      <c r="B414" s="8"/>
      <c r="C414" s="9"/>
      <c r="D414" s="8"/>
      <c r="E414" s="8"/>
      <c r="F414" s="8"/>
      <c r="G414" s="8"/>
      <c r="H414" s="8"/>
    </row>
    <row r="415" customFormat="false" ht="15" hidden="false" customHeight="false" outlineLevel="0" collapsed="false">
      <c r="A415" s="7"/>
      <c r="B415" s="8"/>
      <c r="C415" s="9"/>
      <c r="D415" s="8"/>
      <c r="E415" s="8"/>
      <c r="F415" s="8"/>
      <c r="G415" s="8"/>
      <c r="H415" s="8"/>
    </row>
    <row r="416" customFormat="false" ht="15" hidden="false" customHeight="false" outlineLevel="0" collapsed="false">
      <c r="A416" s="7"/>
      <c r="B416" s="8"/>
      <c r="C416" s="9"/>
      <c r="D416" s="8"/>
      <c r="E416" s="8"/>
      <c r="F416" s="8"/>
      <c r="G416" s="8"/>
      <c r="H416" s="8"/>
    </row>
    <row r="417" customFormat="false" ht="15" hidden="false" customHeight="false" outlineLevel="0" collapsed="false">
      <c r="A417" s="7"/>
      <c r="B417" s="8"/>
      <c r="C417" s="9"/>
      <c r="D417" s="8"/>
      <c r="E417" s="8"/>
      <c r="F417" s="8"/>
      <c r="G417" s="8"/>
      <c r="H417" s="8"/>
    </row>
    <row r="418" customFormat="false" ht="15" hidden="false" customHeight="false" outlineLevel="0" collapsed="false">
      <c r="A418" s="7"/>
      <c r="B418" s="8"/>
      <c r="C418" s="9"/>
      <c r="D418" s="8"/>
      <c r="E418" s="8"/>
      <c r="F418" s="8"/>
      <c r="G418" s="8"/>
      <c r="H418" s="8"/>
    </row>
    <row r="419" customFormat="false" ht="15" hidden="false" customHeight="false" outlineLevel="0" collapsed="false">
      <c r="A419" s="7"/>
      <c r="B419" s="8"/>
      <c r="C419" s="9"/>
      <c r="D419" s="8"/>
      <c r="E419" s="8"/>
      <c r="F419" s="8"/>
      <c r="G419" s="8"/>
      <c r="H419" s="8"/>
    </row>
    <row r="420" customFormat="false" ht="15" hidden="false" customHeight="false" outlineLevel="0" collapsed="false">
      <c r="A420" s="7"/>
      <c r="B420" s="8"/>
      <c r="C420" s="9"/>
      <c r="D420" s="8"/>
      <c r="E420" s="8"/>
      <c r="F420" s="8"/>
      <c r="G420" s="8"/>
      <c r="H420" s="8"/>
    </row>
    <row r="421" customFormat="false" ht="15" hidden="false" customHeight="false" outlineLevel="0" collapsed="false">
      <c r="A421" s="7"/>
      <c r="B421" s="8"/>
      <c r="C421" s="9"/>
      <c r="D421" s="8"/>
      <c r="E421" s="8"/>
      <c r="F421" s="8"/>
      <c r="G421" s="8"/>
      <c r="H421" s="8"/>
    </row>
    <row r="422" customFormat="false" ht="15" hidden="false" customHeight="false" outlineLevel="0" collapsed="false">
      <c r="A422" s="7"/>
      <c r="B422" s="8"/>
      <c r="C422" s="9"/>
      <c r="D422" s="8"/>
      <c r="E422" s="8"/>
      <c r="F422" s="8"/>
      <c r="G422" s="8"/>
      <c r="H422" s="8"/>
    </row>
    <row r="423" customFormat="false" ht="15" hidden="false" customHeight="false" outlineLevel="0" collapsed="false">
      <c r="A423" s="7"/>
      <c r="B423" s="8"/>
      <c r="C423" s="9"/>
      <c r="D423" s="8"/>
      <c r="E423" s="8"/>
      <c r="F423" s="8"/>
      <c r="G423" s="8"/>
      <c r="H423" s="8"/>
    </row>
    <row r="424" customFormat="false" ht="15" hidden="false" customHeight="false" outlineLevel="0" collapsed="false">
      <c r="A424" s="7"/>
      <c r="B424" s="8"/>
      <c r="C424" s="9"/>
      <c r="D424" s="8"/>
      <c r="E424" s="8"/>
      <c r="F424" s="8"/>
      <c r="G424" s="8"/>
      <c r="H424" s="8"/>
    </row>
    <row r="425" customFormat="false" ht="15" hidden="false" customHeight="false" outlineLevel="0" collapsed="false">
      <c r="A425" s="7"/>
      <c r="B425" s="8"/>
      <c r="C425" s="9"/>
      <c r="D425" s="8"/>
      <c r="E425" s="8"/>
      <c r="F425" s="8"/>
      <c r="G425" s="8"/>
      <c r="H425" s="8"/>
    </row>
    <row r="426" customFormat="false" ht="15" hidden="false" customHeight="false" outlineLevel="0" collapsed="false">
      <c r="A426" s="7"/>
      <c r="B426" s="8"/>
      <c r="C426" s="9"/>
      <c r="D426" s="8"/>
      <c r="E426" s="8"/>
      <c r="F426" s="8"/>
      <c r="G426" s="8"/>
      <c r="H426" s="8"/>
    </row>
    <row r="427" customFormat="false" ht="15" hidden="false" customHeight="false" outlineLevel="0" collapsed="false">
      <c r="A427" s="7"/>
      <c r="B427" s="8"/>
      <c r="C427" s="9"/>
      <c r="D427" s="8"/>
      <c r="E427" s="8"/>
      <c r="F427" s="8"/>
      <c r="G427" s="8"/>
      <c r="H427" s="8"/>
    </row>
    <row r="428" customFormat="false" ht="15" hidden="false" customHeight="false" outlineLevel="0" collapsed="false">
      <c r="A428" s="7"/>
      <c r="B428" s="8"/>
      <c r="C428" s="9"/>
      <c r="D428" s="8"/>
      <c r="E428" s="8"/>
      <c r="F428" s="8"/>
      <c r="G428" s="8"/>
      <c r="H428" s="8"/>
    </row>
    <row r="429" customFormat="false" ht="15" hidden="false" customHeight="false" outlineLevel="0" collapsed="false">
      <c r="A429" s="7"/>
      <c r="B429" s="8"/>
      <c r="C429" s="9"/>
      <c r="D429" s="8"/>
      <c r="E429" s="8"/>
      <c r="F429" s="8"/>
      <c r="G429" s="8"/>
      <c r="H429" s="8"/>
    </row>
    <row r="430" customFormat="false" ht="15" hidden="false" customHeight="false" outlineLevel="0" collapsed="false">
      <c r="A430" s="7"/>
      <c r="B430" s="8"/>
      <c r="C430" s="9"/>
      <c r="D430" s="8"/>
      <c r="E430" s="8"/>
      <c r="F430" s="8"/>
      <c r="G430" s="8"/>
      <c r="H430" s="8"/>
    </row>
    <row r="431" customFormat="false" ht="15" hidden="false" customHeight="false" outlineLevel="0" collapsed="false">
      <c r="A431" s="7"/>
      <c r="B431" s="8"/>
      <c r="C431" s="9"/>
      <c r="D431" s="8"/>
      <c r="E431" s="8"/>
      <c r="F431" s="8"/>
      <c r="G431" s="8"/>
      <c r="H431" s="8"/>
    </row>
    <row r="432" customFormat="false" ht="15" hidden="false" customHeight="false" outlineLevel="0" collapsed="false">
      <c r="A432" s="7"/>
      <c r="B432" s="8"/>
      <c r="C432" s="9"/>
      <c r="D432" s="8"/>
      <c r="E432" s="8"/>
      <c r="F432" s="8"/>
      <c r="G432" s="8"/>
      <c r="H432" s="8"/>
    </row>
    <row r="433" customFormat="false" ht="15" hidden="false" customHeight="false" outlineLevel="0" collapsed="false">
      <c r="A433" s="7"/>
      <c r="B433" s="8"/>
      <c r="C433" s="9"/>
      <c r="D433" s="8"/>
      <c r="E433" s="8"/>
      <c r="F433" s="8"/>
      <c r="G433" s="8"/>
      <c r="H433" s="8"/>
    </row>
    <row r="434" customFormat="false" ht="15" hidden="false" customHeight="false" outlineLevel="0" collapsed="false">
      <c r="A434" s="7"/>
      <c r="B434" s="8"/>
      <c r="C434" s="9"/>
      <c r="D434" s="8"/>
      <c r="E434" s="8"/>
      <c r="F434" s="8"/>
      <c r="G434" s="8"/>
      <c r="H434" s="8"/>
    </row>
    <row r="435" customFormat="false" ht="15" hidden="false" customHeight="false" outlineLevel="0" collapsed="false">
      <c r="A435" s="7"/>
      <c r="B435" s="8"/>
      <c r="C435" s="9"/>
      <c r="D435" s="8"/>
      <c r="E435" s="8"/>
      <c r="F435" s="8"/>
      <c r="G435" s="8"/>
      <c r="H435" s="8"/>
    </row>
    <row r="436" customFormat="false" ht="15" hidden="false" customHeight="false" outlineLevel="0" collapsed="false">
      <c r="A436" s="7"/>
      <c r="B436" s="8"/>
      <c r="C436" s="9"/>
      <c r="D436" s="8"/>
      <c r="E436" s="8"/>
      <c r="F436" s="8"/>
      <c r="G436" s="8"/>
      <c r="H436" s="8"/>
    </row>
    <row r="437" customFormat="false" ht="15" hidden="false" customHeight="false" outlineLevel="0" collapsed="false">
      <c r="A437" s="7"/>
      <c r="B437" s="8"/>
      <c r="C437" s="9"/>
      <c r="D437" s="8"/>
      <c r="E437" s="8"/>
      <c r="F437" s="8"/>
      <c r="G437" s="8"/>
      <c r="H437" s="8"/>
    </row>
    <row r="438" customFormat="false" ht="15" hidden="false" customHeight="false" outlineLevel="0" collapsed="false">
      <c r="A438" s="7"/>
      <c r="B438" s="8"/>
      <c r="C438" s="9"/>
      <c r="D438" s="8"/>
      <c r="E438" s="8"/>
      <c r="F438" s="8"/>
      <c r="G438" s="8"/>
      <c r="H438" s="8"/>
    </row>
    <row r="439" customFormat="false" ht="15" hidden="false" customHeight="false" outlineLevel="0" collapsed="false">
      <c r="A439" s="7"/>
      <c r="B439" s="8"/>
      <c r="C439" s="9"/>
      <c r="D439" s="8"/>
      <c r="E439" s="8"/>
      <c r="F439" s="8"/>
      <c r="G439" s="8"/>
      <c r="H439" s="8"/>
    </row>
    <row r="440" customFormat="false" ht="15" hidden="false" customHeight="false" outlineLevel="0" collapsed="false">
      <c r="A440" s="7"/>
      <c r="B440" s="8"/>
      <c r="C440" s="9"/>
      <c r="D440" s="8"/>
      <c r="E440" s="8"/>
      <c r="F440" s="8"/>
      <c r="G440" s="8"/>
      <c r="H440" s="8"/>
    </row>
    <row r="441" customFormat="false" ht="15" hidden="false" customHeight="false" outlineLevel="0" collapsed="false">
      <c r="A441" s="7"/>
      <c r="B441" s="8"/>
      <c r="C441" s="9"/>
      <c r="D441" s="8"/>
      <c r="E441" s="8"/>
      <c r="F441" s="8"/>
      <c r="G441" s="8"/>
      <c r="H441" s="8"/>
    </row>
    <row r="442" customFormat="false" ht="15" hidden="false" customHeight="false" outlineLevel="0" collapsed="false">
      <c r="A442" s="7"/>
      <c r="B442" s="8"/>
      <c r="C442" s="9"/>
      <c r="D442" s="8"/>
      <c r="E442" s="8"/>
      <c r="F442" s="8"/>
      <c r="G442" s="8"/>
      <c r="H442" s="8"/>
    </row>
    <row r="443" customFormat="false" ht="15" hidden="false" customHeight="false" outlineLevel="0" collapsed="false">
      <c r="A443" s="7"/>
      <c r="B443" s="8"/>
      <c r="C443" s="9"/>
      <c r="D443" s="8"/>
      <c r="E443" s="8"/>
      <c r="F443" s="8"/>
      <c r="G443" s="8"/>
      <c r="H443" s="8"/>
    </row>
    <row r="444" customFormat="false" ht="15" hidden="false" customHeight="false" outlineLevel="0" collapsed="false">
      <c r="A444" s="7"/>
      <c r="B444" s="8"/>
      <c r="C444" s="9"/>
      <c r="D444" s="8"/>
      <c r="E444" s="8"/>
      <c r="F444" s="8"/>
      <c r="G444" s="8"/>
      <c r="H444" s="8"/>
    </row>
    <row r="445" customFormat="false" ht="15" hidden="false" customHeight="false" outlineLevel="0" collapsed="false">
      <c r="A445" s="7"/>
      <c r="B445" s="8"/>
      <c r="C445" s="9"/>
      <c r="D445" s="8"/>
      <c r="E445" s="8"/>
      <c r="F445" s="8"/>
      <c r="G445" s="8"/>
      <c r="H445" s="8"/>
    </row>
    <row r="446" customFormat="false" ht="15" hidden="false" customHeight="false" outlineLevel="0" collapsed="false">
      <c r="A446" s="7"/>
      <c r="B446" s="8"/>
      <c r="C446" s="9"/>
      <c r="D446" s="8"/>
      <c r="E446" s="8"/>
      <c r="F446" s="8"/>
      <c r="G446" s="8"/>
      <c r="H446" s="8"/>
    </row>
    <row r="447" customFormat="false" ht="15" hidden="false" customHeight="false" outlineLevel="0" collapsed="false">
      <c r="A447" s="7"/>
      <c r="B447" s="8"/>
      <c r="C447" s="9"/>
      <c r="D447" s="8"/>
      <c r="E447" s="8"/>
      <c r="F447" s="8"/>
      <c r="G447" s="8"/>
      <c r="H447" s="8"/>
    </row>
    <row r="448" customFormat="false" ht="15" hidden="false" customHeight="false" outlineLevel="0" collapsed="false">
      <c r="A448" s="7"/>
      <c r="B448" s="8"/>
      <c r="C448" s="9"/>
      <c r="D448" s="8"/>
      <c r="E448" s="8"/>
      <c r="F448" s="8"/>
      <c r="G448" s="8"/>
      <c r="H448" s="8"/>
    </row>
    <row r="449" customFormat="false" ht="15" hidden="false" customHeight="false" outlineLevel="0" collapsed="false">
      <c r="A449" s="7"/>
      <c r="B449" s="8"/>
      <c r="C449" s="9"/>
      <c r="D449" s="8"/>
      <c r="E449" s="8"/>
      <c r="F449" s="8"/>
      <c r="G449" s="8"/>
      <c r="H449" s="8"/>
    </row>
    <row r="450" customFormat="false" ht="15" hidden="false" customHeight="false" outlineLevel="0" collapsed="false">
      <c r="A450" s="7"/>
      <c r="B450" s="8"/>
      <c r="C450" s="9"/>
      <c r="D450" s="8"/>
      <c r="E450" s="8"/>
      <c r="F450" s="8"/>
      <c r="G450" s="8"/>
      <c r="H450" s="8"/>
    </row>
    <row r="451" customFormat="false" ht="15" hidden="false" customHeight="false" outlineLevel="0" collapsed="false">
      <c r="A451" s="7"/>
      <c r="B451" s="8"/>
      <c r="C451" s="9"/>
      <c r="D451" s="8"/>
      <c r="E451" s="8"/>
      <c r="F451" s="8"/>
      <c r="G451" s="8"/>
      <c r="H451" s="8"/>
    </row>
    <row r="452" customFormat="false" ht="15" hidden="false" customHeight="false" outlineLevel="0" collapsed="false">
      <c r="A452" s="7"/>
      <c r="B452" s="8"/>
      <c r="C452" s="9"/>
      <c r="D452" s="8"/>
      <c r="E452" s="8"/>
      <c r="F452" s="8"/>
      <c r="G452" s="8"/>
      <c r="H452" s="8"/>
    </row>
    <row r="453" customFormat="false" ht="15" hidden="false" customHeight="false" outlineLevel="0" collapsed="false">
      <c r="A453" s="7"/>
      <c r="B453" s="8"/>
      <c r="C453" s="9"/>
      <c r="D453" s="8"/>
      <c r="E453" s="8"/>
      <c r="F453" s="8"/>
      <c r="G453" s="8"/>
      <c r="H453" s="8"/>
    </row>
    <row r="454" customFormat="false" ht="15" hidden="false" customHeight="false" outlineLevel="0" collapsed="false">
      <c r="A454" s="7"/>
      <c r="B454" s="8"/>
      <c r="C454" s="9"/>
      <c r="D454" s="8"/>
      <c r="E454" s="8"/>
      <c r="F454" s="8"/>
      <c r="G454" s="8"/>
      <c r="H454" s="8"/>
    </row>
    <row r="455" customFormat="false" ht="15" hidden="false" customHeight="false" outlineLevel="0" collapsed="false">
      <c r="A455" s="7"/>
      <c r="B455" s="8"/>
      <c r="C455" s="9"/>
      <c r="D455" s="8"/>
      <c r="E455" s="8"/>
      <c r="F455" s="8"/>
      <c r="G455" s="8"/>
      <c r="H455" s="8"/>
    </row>
    <row r="456" customFormat="false" ht="15" hidden="false" customHeight="false" outlineLevel="0" collapsed="false">
      <c r="A456" s="7"/>
      <c r="B456" s="8"/>
      <c r="C456" s="9"/>
      <c r="D456" s="8"/>
      <c r="E456" s="8"/>
      <c r="F456" s="8"/>
      <c r="G456" s="8"/>
      <c r="H456" s="8"/>
    </row>
    <row r="457" customFormat="false" ht="15" hidden="false" customHeight="false" outlineLevel="0" collapsed="false">
      <c r="A457" s="7"/>
      <c r="B457" s="8"/>
      <c r="C457" s="9"/>
      <c r="D457" s="8"/>
      <c r="E457" s="8"/>
      <c r="F457" s="8"/>
      <c r="G457" s="8"/>
      <c r="H457" s="8"/>
    </row>
    <row r="458" customFormat="false" ht="15" hidden="false" customHeight="false" outlineLevel="0" collapsed="false">
      <c r="A458" s="7"/>
      <c r="B458" s="8"/>
      <c r="C458" s="9"/>
      <c r="D458" s="8"/>
      <c r="E458" s="8"/>
      <c r="F458" s="8"/>
      <c r="G458" s="8"/>
      <c r="H458" s="8"/>
    </row>
    <row r="459" customFormat="false" ht="15" hidden="false" customHeight="false" outlineLevel="0" collapsed="false">
      <c r="A459" s="7"/>
      <c r="B459" s="8"/>
      <c r="C459" s="9"/>
      <c r="D459" s="8"/>
      <c r="E459" s="8"/>
      <c r="F459" s="8"/>
      <c r="G459" s="8"/>
      <c r="H459" s="8"/>
    </row>
    <row r="460" customFormat="false" ht="15" hidden="false" customHeight="false" outlineLevel="0" collapsed="false">
      <c r="A460" s="7"/>
      <c r="B460" s="8"/>
      <c r="C460" s="9"/>
      <c r="D460" s="8"/>
      <c r="E460" s="8"/>
      <c r="F460" s="8"/>
      <c r="G460" s="8"/>
      <c r="H460" s="8"/>
    </row>
    <row r="461" customFormat="false" ht="15" hidden="false" customHeight="false" outlineLevel="0" collapsed="false">
      <c r="A461" s="7"/>
      <c r="B461" s="8"/>
      <c r="C461" s="9"/>
      <c r="D461" s="8"/>
      <c r="E461" s="8"/>
      <c r="F461" s="8"/>
      <c r="G461" s="8"/>
      <c r="H461" s="8"/>
    </row>
    <row r="462" customFormat="false" ht="15" hidden="false" customHeight="false" outlineLevel="0" collapsed="false">
      <c r="A462" s="7"/>
      <c r="B462" s="8"/>
      <c r="C462" s="9"/>
      <c r="D462" s="8"/>
      <c r="E462" s="8"/>
      <c r="F462" s="8"/>
      <c r="G462" s="8"/>
      <c r="H462" s="8"/>
    </row>
    <row r="463" customFormat="false" ht="15" hidden="false" customHeight="false" outlineLevel="0" collapsed="false">
      <c r="A463" s="7"/>
      <c r="B463" s="8"/>
      <c r="C463" s="9"/>
      <c r="D463" s="8"/>
      <c r="E463" s="8"/>
      <c r="F463" s="8"/>
      <c r="G463" s="8"/>
      <c r="H463" s="8"/>
    </row>
    <row r="464" customFormat="false" ht="15" hidden="false" customHeight="false" outlineLevel="0" collapsed="false">
      <c r="A464" s="7"/>
      <c r="B464" s="8"/>
      <c r="C464" s="9"/>
      <c r="D464" s="8"/>
      <c r="E464" s="8"/>
      <c r="F464" s="8"/>
      <c r="G464" s="8"/>
      <c r="H464" s="8"/>
    </row>
    <row r="465" customFormat="false" ht="15" hidden="false" customHeight="false" outlineLevel="0" collapsed="false">
      <c r="A465" s="7"/>
      <c r="B465" s="8"/>
      <c r="C465" s="9"/>
      <c r="D465" s="8"/>
      <c r="E465" s="8"/>
      <c r="F465" s="8"/>
      <c r="G465" s="8"/>
      <c r="H465" s="8"/>
    </row>
    <row r="466" customFormat="false" ht="15" hidden="false" customHeight="false" outlineLevel="0" collapsed="false">
      <c r="A466" s="7"/>
      <c r="B466" s="8"/>
      <c r="C466" s="9"/>
      <c r="D466" s="8"/>
      <c r="E466" s="8"/>
      <c r="F466" s="8"/>
      <c r="G466" s="8"/>
      <c r="H466" s="8"/>
    </row>
    <row r="467" customFormat="false" ht="15" hidden="false" customHeight="false" outlineLevel="0" collapsed="false">
      <c r="A467" s="7"/>
      <c r="B467" s="8"/>
      <c r="C467" s="9"/>
      <c r="D467" s="8"/>
      <c r="E467" s="8"/>
      <c r="F467" s="8"/>
      <c r="G467" s="8"/>
      <c r="H467" s="8"/>
    </row>
    <row r="468" customFormat="false" ht="15" hidden="false" customHeight="false" outlineLevel="0" collapsed="false">
      <c r="A468" s="7"/>
      <c r="B468" s="8"/>
      <c r="C468" s="9"/>
      <c r="D468" s="8"/>
      <c r="E468" s="8"/>
      <c r="F468" s="8"/>
      <c r="G468" s="8"/>
      <c r="H468" s="8"/>
    </row>
    <row r="469" customFormat="false" ht="15" hidden="false" customHeight="false" outlineLevel="0" collapsed="false">
      <c r="A469" s="7"/>
      <c r="B469" s="8"/>
      <c r="C469" s="9"/>
      <c r="D469" s="8"/>
      <c r="E469" s="8"/>
      <c r="F469" s="8"/>
      <c r="G469" s="8"/>
      <c r="H469" s="8"/>
    </row>
    <row r="470" customFormat="false" ht="15" hidden="false" customHeight="false" outlineLevel="0" collapsed="false">
      <c r="A470" s="7"/>
      <c r="B470" s="8"/>
      <c r="C470" s="9"/>
      <c r="D470" s="8"/>
      <c r="E470" s="8"/>
      <c r="F470" s="8"/>
      <c r="G470" s="8"/>
      <c r="H470" s="8"/>
    </row>
    <row r="471" customFormat="false" ht="15" hidden="false" customHeight="false" outlineLevel="0" collapsed="false">
      <c r="A471" s="7"/>
      <c r="B471" s="8"/>
      <c r="C471" s="9"/>
      <c r="D471" s="8"/>
      <c r="E471" s="8"/>
      <c r="F471" s="8"/>
      <c r="G471" s="8"/>
      <c r="H471" s="8"/>
    </row>
    <row r="472" customFormat="false" ht="15" hidden="false" customHeight="false" outlineLevel="0" collapsed="false">
      <c r="A472" s="7"/>
      <c r="B472" s="8"/>
      <c r="C472" s="9"/>
      <c r="D472" s="8"/>
      <c r="E472" s="8"/>
      <c r="F472" s="8"/>
      <c r="G472" s="8"/>
      <c r="H472" s="8"/>
    </row>
    <row r="473" customFormat="false" ht="15" hidden="false" customHeight="false" outlineLevel="0" collapsed="false">
      <c r="A473" s="7"/>
      <c r="B473" s="8"/>
      <c r="C473" s="9"/>
      <c r="D473" s="8"/>
      <c r="E473" s="8"/>
      <c r="F473" s="8"/>
      <c r="G473" s="8"/>
      <c r="H473" s="8"/>
    </row>
    <row r="474" customFormat="false" ht="15" hidden="false" customHeight="false" outlineLevel="0" collapsed="false">
      <c r="A474" s="7"/>
      <c r="B474" s="8"/>
      <c r="C474" s="9"/>
      <c r="D474" s="8"/>
      <c r="E474" s="8"/>
      <c r="F474" s="8"/>
      <c r="G474" s="8"/>
      <c r="H474" s="8"/>
    </row>
    <row r="475" customFormat="false" ht="15" hidden="false" customHeight="false" outlineLevel="0" collapsed="false">
      <c r="A475" s="7"/>
      <c r="B475" s="8"/>
      <c r="C475" s="9"/>
      <c r="D475" s="8"/>
      <c r="E475" s="8"/>
      <c r="F475" s="8"/>
      <c r="G475" s="8"/>
      <c r="H475" s="8"/>
    </row>
    <row r="476" customFormat="false" ht="15" hidden="false" customHeight="false" outlineLevel="0" collapsed="false">
      <c r="A476" s="7"/>
      <c r="B476" s="8"/>
      <c r="C476" s="9"/>
      <c r="D476" s="8"/>
      <c r="E476" s="8"/>
      <c r="F476" s="8"/>
      <c r="G476" s="8"/>
      <c r="H476" s="8"/>
    </row>
    <row r="477" customFormat="false" ht="15" hidden="false" customHeight="false" outlineLevel="0" collapsed="false">
      <c r="A477" s="7"/>
      <c r="B477" s="8"/>
      <c r="C477" s="9"/>
      <c r="D477" s="8"/>
      <c r="E477" s="8"/>
      <c r="F477" s="8"/>
      <c r="G477" s="8"/>
      <c r="H477" s="8"/>
    </row>
    <row r="478" customFormat="false" ht="15" hidden="false" customHeight="false" outlineLevel="0" collapsed="false">
      <c r="A478" s="7"/>
      <c r="B478" s="8"/>
      <c r="C478" s="9"/>
      <c r="D478" s="8"/>
      <c r="E478" s="8"/>
      <c r="F478" s="8"/>
      <c r="G478" s="8"/>
      <c r="H478" s="8"/>
    </row>
    <row r="479" customFormat="false" ht="15" hidden="false" customHeight="false" outlineLevel="0" collapsed="false">
      <c r="A479" s="7"/>
      <c r="B479" s="8"/>
      <c r="C479" s="9"/>
      <c r="D479" s="8"/>
      <c r="E479" s="8"/>
      <c r="F479" s="8"/>
      <c r="G479" s="8"/>
      <c r="H479" s="8"/>
    </row>
    <row r="480" customFormat="false" ht="15" hidden="false" customHeight="false" outlineLevel="0" collapsed="false">
      <c r="A480" s="7"/>
      <c r="B480" s="8"/>
      <c r="C480" s="9"/>
      <c r="D480" s="8"/>
      <c r="E480" s="8"/>
      <c r="F480" s="8"/>
      <c r="G480" s="8"/>
      <c r="H480" s="8"/>
    </row>
    <row r="481" customFormat="false" ht="15" hidden="false" customHeight="false" outlineLevel="0" collapsed="false">
      <c r="A481" s="7"/>
      <c r="B481" s="8"/>
      <c r="C481" s="9"/>
      <c r="D481" s="8"/>
      <c r="E481" s="8"/>
      <c r="F481" s="8"/>
      <c r="G481" s="8"/>
      <c r="H481" s="8"/>
    </row>
    <row r="482" customFormat="false" ht="15" hidden="false" customHeight="false" outlineLevel="0" collapsed="false">
      <c r="A482" s="7"/>
      <c r="B482" s="8"/>
      <c r="C482" s="9"/>
      <c r="D482" s="8"/>
      <c r="E482" s="8"/>
      <c r="F482" s="8"/>
      <c r="G482" s="8"/>
      <c r="H482" s="8"/>
    </row>
    <row r="483" customFormat="false" ht="15" hidden="false" customHeight="false" outlineLevel="0" collapsed="false">
      <c r="A483" s="7"/>
      <c r="B483" s="8"/>
      <c r="C483" s="9"/>
      <c r="D483" s="8"/>
      <c r="E483" s="8"/>
      <c r="F483" s="8"/>
      <c r="G483" s="8"/>
      <c r="H483" s="8"/>
    </row>
    <row r="484" customFormat="false" ht="15" hidden="false" customHeight="false" outlineLevel="0" collapsed="false">
      <c r="A484" s="7"/>
      <c r="B484" s="8"/>
      <c r="C484" s="9"/>
      <c r="D484" s="8"/>
      <c r="E484" s="8"/>
      <c r="F484" s="8"/>
      <c r="G484" s="8"/>
      <c r="H484" s="8"/>
    </row>
    <row r="485" customFormat="false" ht="15" hidden="false" customHeight="false" outlineLevel="0" collapsed="false">
      <c r="A485" s="7"/>
      <c r="B485" s="8"/>
      <c r="C485" s="9"/>
      <c r="D485" s="8"/>
      <c r="E485" s="8"/>
      <c r="F485" s="8"/>
      <c r="G485" s="8"/>
      <c r="H485" s="8"/>
    </row>
    <row r="486" customFormat="false" ht="15" hidden="false" customHeight="false" outlineLevel="0" collapsed="false">
      <c r="A486" s="7"/>
      <c r="B486" s="8"/>
      <c r="C486" s="9"/>
      <c r="D486" s="8"/>
      <c r="E486" s="8"/>
      <c r="F486" s="8"/>
      <c r="G486" s="8"/>
      <c r="H486" s="8"/>
    </row>
    <row r="487" customFormat="false" ht="15" hidden="false" customHeight="false" outlineLevel="0" collapsed="false">
      <c r="A487" s="7"/>
      <c r="B487" s="8"/>
      <c r="C487" s="9"/>
      <c r="D487" s="8"/>
      <c r="E487" s="8"/>
      <c r="F487" s="8"/>
      <c r="G487" s="8"/>
      <c r="H487" s="8"/>
    </row>
    <row r="488" customFormat="false" ht="15" hidden="false" customHeight="false" outlineLevel="0" collapsed="false">
      <c r="A488" s="7"/>
      <c r="B488" s="8"/>
      <c r="C488" s="9"/>
      <c r="D488" s="8"/>
      <c r="E488" s="8"/>
      <c r="F488" s="8"/>
      <c r="G488" s="8"/>
      <c r="H488" s="8"/>
    </row>
    <row r="489" customFormat="false" ht="15" hidden="false" customHeight="false" outlineLevel="0" collapsed="false">
      <c r="A489" s="7"/>
      <c r="B489" s="8"/>
      <c r="C489" s="9"/>
      <c r="D489" s="8"/>
      <c r="E489" s="8"/>
      <c r="F489" s="8"/>
      <c r="G489" s="8"/>
      <c r="H489" s="8"/>
    </row>
    <row r="490" customFormat="false" ht="15" hidden="false" customHeight="false" outlineLevel="0" collapsed="false">
      <c r="A490" s="7"/>
      <c r="B490" s="8"/>
      <c r="C490" s="9"/>
      <c r="D490" s="8"/>
      <c r="E490" s="8"/>
      <c r="F490" s="8"/>
      <c r="G490" s="8"/>
      <c r="H490" s="8"/>
    </row>
    <row r="491" customFormat="false" ht="15" hidden="false" customHeight="false" outlineLevel="0" collapsed="false">
      <c r="A491" s="7"/>
      <c r="B491" s="8"/>
      <c r="C491" s="9"/>
      <c r="D491" s="8"/>
      <c r="E491" s="8"/>
      <c r="F491" s="8"/>
      <c r="G491" s="8"/>
      <c r="H491" s="8"/>
    </row>
    <row r="492" customFormat="false" ht="15" hidden="false" customHeight="false" outlineLevel="0" collapsed="false">
      <c r="A492" s="7"/>
      <c r="B492" s="8"/>
      <c r="C492" s="9"/>
      <c r="D492" s="8"/>
      <c r="E492" s="8"/>
      <c r="F492" s="8"/>
      <c r="G492" s="8"/>
      <c r="H492" s="8"/>
    </row>
    <row r="493" customFormat="false" ht="15" hidden="false" customHeight="false" outlineLevel="0" collapsed="false">
      <c r="A493" s="7"/>
      <c r="B493" s="8"/>
      <c r="C493" s="9"/>
      <c r="D493" s="8"/>
      <c r="E493" s="8"/>
      <c r="F493" s="8"/>
      <c r="G493" s="8"/>
      <c r="H493" s="8"/>
    </row>
    <row r="494" customFormat="false" ht="15" hidden="false" customHeight="false" outlineLevel="0" collapsed="false">
      <c r="A494" s="7"/>
      <c r="B494" s="8"/>
      <c r="C494" s="9"/>
      <c r="D494" s="8"/>
      <c r="E494" s="8"/>
      <c r="F494" s="8"/>
      <c r="G494" s="8"/>
      <c r="H494" s="8"/>
    </row>
    <row r="495" customFormat="false" ht="15" hidden="false" customHeight="false" outlineLevel="0" collapsed="false">
      <c r="A495" s="7"/>
      <c r="B495" s="8"/>
      <c r="C495" s="9"/>
      <c r="D495" s="8"/>
      <c r="E495" s="8"/>
      <c r="F495" s="8"/>
      <c r="G495" s="8"/>
      <c r="H495" s="8"/>
    </row>
    <row r="496" customFormat="false" ht="15" hidden="false" customHeight="false" outlineLevel="0" collapsed="false">
      <c r="A496" s="7"/>
      <c r="B496" s="8"/>
      <c r="C496" s="9"/>
      <c r="D496" s="8"/>
      <c r="E496" s="8"/>
      <c r="F496" s="8"/>
      <c r="G496" s="8"/>
      <c r="H496" s="8"/>
    </row>
    <row r="497" customFormat="false" ht="15" hidden="false" customHeight="false" outlineLevel="0" collapsed="false">
      <c r="A497" s="7"/>
      <c r="B497" s="8"/>
      <c r="C497" s="9"/>
      <c r="D497" s="8"/>
      <c r="E497" s="8"/>
      <c r="F497" s="8"/>
      <c r="G497" s="8"/>
      <c r="H497" s="8"/>
    </row>
    <row r="498" customFormat="false" ht="15" hidden="false" customHeight="false" outlineLevel="0" collapsed="false">
      <c r="A498" s="7"/>
      <c r="B498" s="8"/>
      <c r="C498" s="9"/>
      <c r="D498" s="8"/>
      <c r="E498" s="8"/>
      <c r="F498" s="8"/>
      <c r="G498" s="8"/>
      <c r="H498" s="8"/>
    </row>
    <row r="499" customFormat="false" ht="15" hidden="false" customHeight="false" outlineLevel="0" collapsed="false">
      <c r="A499" s="7"/>
      <c r="B499" s="8"/>
      <c r="C499" s="9"/>
      <c r="D499" s="8"/>
      <c r="E499" s="8"/>
      <c r="F499" s="8"/>
      <c r="G499" s="8"/>
      <c r="H499" s="8"/>
    </row>
    <row r="500" customFormat="false" ht="15" hidden="false" customHeight="false" outlineLevel="0" collapsed="false">
      <c r="A500" s="7"/>
      <c r="B500" s="8"/>
      <c r="C500" s="9"/>
      <c r="D500" s="8"/>
      <c r="E500" s="8"/>
      <c r="F500" s="8"/>
      <c r="G500" s="8"/>
      <c r="H500" s="8"/>
    </row>
    <row r="501" customFormat="false" ht="15" hidden="false" customHeight="false" outlineLevel="0" collapsed="false">
      <c r="A501" s="7"/>
      <c r="B501" s="8"/>
      <c r="C501" s="9"/>
      <c r="D501" s="8"/>
      <c r="E501" s="8"/>
      <c r="F501" s="8"/>
      <c r="G501" s="8"/>
      <c r="H501" s="8"/>
    </row>
    <row r="502" customFormat="false" ht="15" hidden="false" customHeight="false" outlineLevel="0" collapsed="false">
      <c r="A502" s="7"/>
      <c r="B502" s="8"/>
      <c r="C502" s="9"/>
      <c r="D502" s="8"/>
      <c r="E502" s="8"/>
      <c r="F502" s="8"/>
      <c r="G502" s="8"/>
      <c r="H502" s="8"/>
    </row>
    <row r="503" customFormat="false" ht="15" hidden="false" customHeight="false" outlineLevel="0" collapsed="false">
      <c r="A503" s="7"/>
      <c r="B503" s="8"/>
      <c r="C503" s="9"/>
      <c r="D503" s="8"/>
      <c r="E503" s="8"/>
      <c r="F503" s="8"/>
      <c r="G503" s="8"/>
      <c r="H503" s="8"/>
    </row>
    <row r="504" customFormat="false" ht="15" hidden="false" customHeight="false" outlineLevel="0" collapsed="false">
      <c r="A504" s="7"/>
      <c r="B504" s="8"/>
      <c r="C504" s="9"/>
      <c r="D504" s="8"/>
      <c r="E504" s="8"/>
      <c r="F504" s="8"/>
      <c r="G504" s="8"/>
      <c r="H504" s="8"/>
    </row>
    <row r="505" customFormat="false" ht="15" hidden="false" customHeight="false" outlineLevel="0" collapsed="false">
      <c r="A505" s="7"/>
      <c r="B505" s="8"/>
      <c r="C505" s="9"/>
      <c r="D505" s="8"/>
      <c r="E505" s="8"/>
      <c r="F505" s="8"/>
      <c r="G505" s="8"/>
      <c r="H505" s="8"/>
    </row>
  </sheetData>
  <mergeCells count="2">
    <mergeCell ref="A1:H1"/>
    <mergeCell ref="A2:H2"/>
  </mergeCells>
  <dataValidations count="1">
    <dataValidation allowBlank="true" error="Utiliza un valor válido / Use a valid value." errorStyle="stop" errorTitle="Revisar dato / Check entry" operator="between" showDropDown="false" showErrorMessage="true" showInputMessage="false" sqref="G6:G505" type="list">
      <formula1>"Yes,No"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0"/>
    <col collapsed="false" customWidth="true" hidden="false" outlineLevel="0" max="2" min="2" style="0" width="38"/>
  </cols>
  <sheetData>
    <row r="1" customFormat="false" ht="30" hidden="false" customHeight="true" outlineLevel="0" collapsed="false">
      <c r="A1" s="12" t="s">
        <v>116</v>
      </c>
    </row>
    <row r="3" customFormat="false" ht="30" hidden="false" customHeight="true" outlineLevel="0" collapsed="false">
      <c r="A3" s="12" t="s">
        <v>117</v>
      </c>
    </row>
    <row r="4" customFormat="false" ht="30" hidden="false" customHeight="true" outlineLevel="0" collapsed="false">
      <c r="A4" s="13" t="s">
        <v>63</v>
      </c>
      <c r="B4" s="13" t="s">
        <v>64</v>
      </c>
    </row>
    <row r="6" customFormat="false" ht="30" hidden="false" customHeight="true" outlineLevel="0" collapsed="false">
      <c r="A6" s="12" t="s">
        <v>118</v>
      </c>
      <c r="B6" s="12" t="n">
        <f aca="false">COUNTIFS(Inventory_EN!$N$6:$N$505,"In collection",Inventory_EN!$A$6:$A$505,"&lt;&gt;")</f>
        <v>0</v>
      </c>
    </row>
    <row r="7" customFormat="false" ht="30" hidden="false" customHeight="true" outlineLevel="0" collapsed="false">
      <c r="A7" s="12" t="s">
        <v>119</v>
      </c>
      <c r="B7" s="12" t="n">
        <f aca="false">COUNTIF(Inventory_EN!$O$6:$O$505,"DUPLICATE")+COUNTIF(Inventory_EN!$O$6:$O$505,"CHECK")</f>
        <v>0</v>
      </c>
    </row>
    <row r="8" customFormat="false" ht="30" hidden="false" customHeight="true" outlineLevel="0" collapsed="false">
      <c r="A8" s="12" t="s">
        <v>120</v>
      </c>
      <c r="B8" s="12" t="n">
        <f aca="false">COUNTIFS(Values_EN!$H$6:$H$505,"Yes",Values_EN!$J$6:$J$505,"&lt;&gt;OK")</f>
        <v>0</v>
      </c>
    </row>
    <row r="10" customFormat="false" ht="30" hidden="false" customHeight="true" outlineLevel="0" collapsed="false">
      <c r="A10" s="13" t="s">
        <v>121</v>
      </c>
      <c r="B10" s="14" t="n">
        <f aca="false">IF(B7&gt;0,"REVIEW INVENTORY",SUMIFS(Inventory_EN!$G$6:$G$505,Inventory_EN!$H$6:$H$505,B4,Inventory_EN!$N$6:$N$505,"In collection"))</f>
        <v>0</v>
      </c>
    </row>
    <row r="11" customFormat="false" ht="30" hidden="false" customHeight="true" outlineLevel="0" collapsed="false">
      <c r="A11" s="12" t="s">
        <v>122</v>
      </c>
      <c r="B11" s="12" t="n">
        <f aca="false">COUNTIFS(Inventory_EN!$H$6:$H$505,B4,Inventory_EN!$N$6:$N$505,"In collection",Inventory_EN!$G$6:$G$505,"&lt;&gt;")</f>
        <v>0</v>
      </c>
    </row>
    <row r="13" customFormat="false" ht="30" hidden="false" customHeight="true" outlineLevel="0" collapsed="false">
      <c r="A13" s="13" t="s">
        <v>123</v>
      </c>
      <c r="B13" s="14" t="n">
        <f aca="false">IF(OR(B7&gt;0,B8&gt;0),"REVIEW DATA",SUMIFS(Values_EN!$C$6:$C$505,Values_EN!$D$6:$D$505,B4,Values_EN!$B$6:$B$505,A13,Values_EN!$H$6:$H$505,"Yes",Values_EN!$J$6:$J$505,"OK"))</f>
        <v>0</v>
      </c>
    </row>
    <row r="14" customFormat="false" ht="30" hidden="false" customHeight="true" outlineLevel="0" collapsed="false">
      <c r="A14" s="12" t="s">
        <v>124</v>
      </c>
      <c r="B14" s="12" t="n">
        <f aca="false">COUNTIFS(Values_EN!$D$6:$D$505,B4,Values_EN!$B$6:$B$505,A13,Values_EN!$H$6:$H$505,"Yes",Values_EN!$J$6:$J$505,"OK")</f>
        <v>0</v>
      </c>
    </row>
    <row r="15" customFormat="false" ht="30" hidden="false" customHeight="true" outlineLevel="0" collapsed="false">
      <c r="A15" s="13" t="s">
        <v>125</v>
      </c>
      <c r="B15" s="14" t="n">
        <f aca="false">IF(OR(B7&gt;0,B8&gt;0),"REVIEW DATA",SUMIFS(Values_EN!$C$6:$C$505,Values_EN!$D$6:$D$505,B4,Values_EN!$B$6:$B$505,A15,Values_EN!$H$6:$H$505,"Yes",Values_EN!$J$6:$J$505,"OK"))</f>
        <v>0</v>
      </c>
    </row>
    <row r="16" customFormat="false" ht="30" hidden="false" customHeight="true" outlineLevel="0" collapsed="false">
      <c r="A16" s="12" t="s">
        <v>124</v>
      </c>
      <c r="B16" s="12" t="n">
        <f aca="false">COUNTIFS(Values_EN!$D$6:$D$505,B4,Values_EN!$B$6:$B$505,A15,Values_EN!$H$6:$H$505,"Yes",Values_EN!$J$6:$J$505,"OK")</f>
        <v>0</v>
      </c>
    </row>
    <row r="17" customFormat="false" ht="30" hidden="false" customHeight="true" outlineLevel="0" collapsed="false">
      <c r="A17" s="13" t="s">
        <v>126</v>
      </c>
      <c r="B17" s="14" t="n">
        <f aca="false">IF(OR(B7&gt;0,B8&gt;0),"REVIEW DATA",SUMIFS(Values_EN!$C$6:$C$505,Values_EN!$D$6:$D$505,B4,Values_EN!$B$6:$B$505,A17,Values_EN!$H$6:$H$505,"Yes",Values_EN!$J$6:$J$505,"OK"))</f>
        <v>0</v>
      </c>
    </row>
    <row r="18" customFormat="false" ht="30" hidden="false" customHeight="true" outlineLevel="0" collapsed="false">
      <c r="A18" s="12" t="s">
        <v>124</v>
      </c>
      <c r="B18" s="12" t="n">
        <f aca="false">COUNTIFS(Values_EN!$D$6:$D$505,B4,Values_EN!$B$6:$B$505,A17,Values_EN!$H$6:$H$505,"Yes",Values_EN!$J$6:$J$505,"OK")</f>
        <v>0</v>
      </c>
    </row>
    <row r="19" customFormat="false" ht="30" hidden="false" customHeight="true" outlineLevel="0" collapsed="false">
      <c r="A19" s="13" t="s">
        <v>127</v>
      </c>
      <c r="B19" s="14" t="n">
        <f aca="false">IF(OR(B7&gt;0,B8&gt;0),"REVIEW DATA",SUMIFS(Values_EN!$C$6:$C$505,Values_EN!$D$6:$D$505,B4,Values_EN!$B$6:$B$505,A19,Values_EN!$H$6:$H$505,"Yes",Values_EN!$J$6:$J$505,"OK"))</f>
        <v>0</v>
      </c>
    </row>
    <row r="20" customFormat="false" ht="30" hidden="false" customHeight="true" outlineLevel="0" collapsed="false">
      <c r="A20" s="12" t="s">
        <v>124</v>
      </c>
      <c r="B20" s="12" t="n">
        <f aca="false">COUNTIFS(Values_EN!$D$6:$D$505,B4,Values_EN!$B$6:$B$505,A19,Values_EN!$H$6:$H$505,"Yes",Values_EN!$J$6:$J$505,"OK")</f>
        <v>0</v>
      </c>
    </row>
    <row r="23" customFormat="false" ht="30" hidden="false" customHeight="true" outlineLevel="0" collapsed="false">
      <c r="A23" s="12" t="s">
        <v>128</v>
      </c>
    </row>
    <row r="24" customFormat="false" ht="30" hidden="false" customHeight="true" outlineLevel="0" collapsed="false">
      <c r="A24" s="12" t="s">
        <v>129</v>
      </c>
    </row>
    <row r="25" customFormat="false" ht="30" hidden="false" customHeight="true" outlineLevel="0" collapsed="false">
      <c r="A25" s="12" t="s">
        <v>130</v>
      </c>
    </row>
  </sheetData>
  <dataValidations count="1">
    <dataValidation allowBlank="false" errorStyle="stop" operator="between" showDropDown="false" showErrorMessage="false" showInputMessage="false" sqref="B4" type="list">
      <formula1>"USD,EUR,GBP,JPY,CRC,CAD,AUD,NZD,CHF"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5"/>
    <col collapsed="false" customWidth="true" hidden="false" outlineLevel="0" max="2" min="2" style="0" width="38"/>
    <col collapsed="false" customWidth="true" hidden="false" outlineLevel="0" max="3" min="3" style="0" width="28"/>
    <col collapsed="false" customWidth="true" hidden="false" outlineLevel="0" max="4" min="4" style="0" width="45"/>
  </cols>
  <sheetData>
    <row r="1" customFormat="false" ht="31.5" hidden="false" customHeight="true" outlineLevel="0" collapsed="false">
      <c r="A1" s="15" t="s">
        <v>131</v>
      </c>
      <c r="B1" s="15"/>
      <c r="C1" s="15"/>
      <c r="D1" s="15"/>
    </row>
    <row r="2" customFormat="false" ht="31.5" hidden="false" customHeight="true" outlineLevel="0" collapsed="false">
      <c r="A2" s="16" t="s">
        <v>132</v>
      </c>
      <c r="B2" s="16"/>
      <c r="C2" s="16"/>
      <c r="D2" s="16"/>
    </row>
    <row r="3" customFormat="false" ht="31.5" hidden="false" customHeight="true" outlineLevel="0" collapsed="false">
      <c r="A3" s="15" t="s">
        <v>133</v>
      </c>
      <c r="B3" s="15" t="s">
        <v>134</v>
      </c>
      <c r="C3" s="15" t="s">
        <v>135</v>
      </c>
      <c r="D3" s="15" t="s">
        <v>136</v>
      </c>
    </row>
    <row r="4" customFormat="false" ht="31.5" hidden="false" customHeight="true" outlineLevel="0" collapsed="false">
      <c r="A4" s="16" t="s">
        <v>137</v>
      </c>
      <c r="B4" s="16" t="s">
        <v>138</v>
      </c>
      <c r="C4" s="16" t="n">
        <v>2400</v>
      </c>
      <c r="D4" s="16" t="s">
        <v>139</v>
      </c>
    </row>
    <row r="5" customFormat="false" ht="31.5" hidden="false" customHeight="true" outlineLevel="0" collapsed="false">
      <c r="A5" s="16" t="s">
        <v>137</v>
      </c>
      <c r="B5" s="16" t="s">
        <v>140</v>
      </c>
      <c r="C5" s="16" t="n">
        <v>2300</v>
      </c>
      <c r="D5" s="16" t="s">
        <v>141</v>
      </c>
    </row>
    <row r="6" customFormat="false" ht="31.5" hidden="false" customHeight="true" outlineLevel="0" collapsed="false">
      <c r="A6" s="16" t="s">
        <v>137</v>
      </c>
      <c r="B6" s="16" t="s">
        <v>142</v>
      </c>
      <c r="C6" s="16" t="n">
        <v>3100</v>
      </c>
      <c r="D6" s="16" t="s">
        <v>143</v>
      </c>
    </row>
    <row r="7" customFormat="false" ht="31.5" hidden="false" customHeight="true" outlineLevel="0" collapsed="false">
      <c r="A7" s="16" t="s">
        <v>137</v>
      </c>
      <c r="B7" s="16" t="s">
        <v>144</v>
      </c>
      <c r="C7" s="16" t="n">
        <v>2500</v>
      </c>
      <c r="D7" s="16" t="s">
        <v>145</v>
      </c>
    </row>
    <row r="8" customFormat="false" ht="31.5" hidden="false" customHeight="true" outlineLevel="0" collapsed="false">
      <c r="A8" s="16" t="s">
        <v>146</v>
      </c>
      <c r="B8" s="16" t="s">
        <v>138</v>
      </c>
      <c r="C8" s="16" t="n">
        <v>900</v>
      </c>
      <c r="D8" s="16" t="s">
        <v>147</v>
      </c>
    </row>
    <row r="9" customFormat="false" ht="31.5" hidden="false" customHeight="true" outlineLevel="0" collapsed="false">
      <c r="A9" s="16" t="s">
        <v>146</v>
      </c>
      <c r="B9" s="16" t="s">
        <v>140</v>
      </c>
      <c r="C9" s="16" t="n">
        <v>850</v>
      </c>
      <c r="D9" s="16" t="s">
        <v>141</v>
      </c>
    </row>
    <row r="10" customFormat="false" ht="31.5" hidden="false" customHeight="true" outlineLevel="0" collapsed="false">
      <c r="A10" s="16"/>
      <c r="B10" s="16"/>
      <c r="C10" s="16"/>
      <c r="D10" s="16"/>
    </row>
    <row r="11" customFormat="false" ht="31.5" hidden="false" customHeight="true" outlineLevel="0" collapsed="false">
      <c r="A11" s="16" t="s">
        <v>148</v>
      </c>
      <c r="B11" s="16" t="s">
        <v>138</v>
      </c>
      <c r="C11" s="16" t="n">
        <v>3300</v>
      </c>
      <c r="D11" s="16" t="s">
        <v>149</v>
      </c>
    </row>
    <row r="12" customFormat="false" ht="31.5" hidden="false" customHeight="true" outlineLevel="0" collapsed="false">
      <c r="A12" s="16" t="s">
        <v>148</v>
      </c>
      <c r="B12" s="16" t="s">
        <v>140</v>
      </c>
      <c r="C12" s="16" t="n">
        <v>3150</v>
      </c>
      <c r="D12" s="16" t="s">
        <v>150</v>
      </c>
    </row>
    <row r="13" customFormat="false" ht="31.5" hidden="false" customHeight="true" outlineLevel="0" collapsed="false">
      <c r="A13" s="16" t="s">
        <v>148</v>
      </c>
      <c r="B13" s="16" t="s">
        <v>142</v>
      </c>
      <c r="C13" s="16" t="n">
        <v>3100</v>
      </c>
      <c r="D13" s="16" t="s">
        <v>151</v>
      </c>
    </row>
    <row r="14" customFormat="false" ht="31.5" hidden="false" customHeight="true" outlineLevel="0" collapsed="false">
      <c r="A14" s="16" t="s">
        <v>152</v>
      </c>
      <c r="B14" s="16" t="s">
        <v>153</v>
      </c>
      <c r="C14" s="16" t="s">
        <v>154</v>
      </c>
      <c r="D14" s="16" t="s">
        <v>155</v>
      </c>
    </row>
    <row r="15" customFormat="false" ht="31.5" hidden="false" customHeight="true" outlineLevel="0" collapsed="false">
      <c r="A15" s="16" t="s">
        <v>156</v>
      </c>
      <c r="B15" s="16" t="s">
        <v>157</v>
      </c>
      <c r="C15" s="16" t="s">
        <v>158</v>
      </c>
      <c r="D15" s="16" t="s">
        <v>159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2026-10-06T16:00:48Z</dcterms:created>
  <dc:creator>H4icons</dc:creator>
  <dc:description/>
  <dc:language>es-CR</dc:language>
  <cp:lastModifiedBy/>
  <dcterms:modified xsi:type="dcterms:W3CDTF">2026-10-06T16:00:51Z</dcterms:modified>
  <cp:revision>0</cp:revision>
  <dc:subject/>
  <dc:title>H4icons — Plantilla de colección ES / EN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